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1970" windowHeight="3255" tabRatio="798" activeTab="0"/>
  </bookViews>
  <sheets>
    <sheet name="ohne freie Tage" sheetId="1" r:id="rId1"/>
    <sheet name="mit freien Tagen" sheetId="2" r:id="rId2"/>
    <sheet name="Feiertage" sheetId="3" r:id="rId3"/>
  </sheets>
  <definedNames>
    <definedName name="TABLE" localSheetId="2">'Feiertage'!$A$1:$D$12</definedName>
    <definedName name="TABLE_2" localSheetId="2">'Feiertage'!$A$13:$D$24</definedName>
    <definedName name="TABLE_3" localSheetId="2">'Feiertage'!$A$25:$D$36</definedName>
    <definedName name="TABLE_4" localSheetId="2">'Feiertage'!$A$37:$D$48</definedName>
    <definedName name="TABLE_5" localSheetId="2">'Feiertage'!$A$49:$D$60</definedName>
    <definedName name="TABLE_6" localSheetId="2">'Feiertage'!$A$61:$D$72</definedName>
    <definedName name="TABLE_7" localSheetId="2">'Feiertage'!$A$73:$D$84</definedName>
    <definedName name="TABLE_8" localSheetId="2">'Feiertage'!$A$85:$D$96</definedName>
    <definedName name="TABLE_9" localSheetId="2">'Feiertage'!$A$97:$D$100</definedName>
  </definedNames>
  <calcPr fullCalcOnLoad="1" fullPrecision="0"/>
</workbook>
</file>

<file path=xl/sharedStrings.xml><?xml version="1.0" encoding="utf-8"?>
<sst xmlns="http://schemas.openxmlformats.org/spreadsheetml/2006/main" count="392" uniqueCount="56">
  <si>
    <t>Beginn</t>
  </si>
  <si>
    <t>Ende</t>
  </si>
  <si>
    <t>Kalendertage</t>
  </si>
  <si>
    <t>freie Tage</t>
  </si>
  <si>
    <t>Brbg</t>
  </si>
  <si>
    <t>Freitag</t>
  </si>
  <si>
    <t>Dienstag</t>
  </si>
  <si>
    <t>Samstag</t>
  </si>
  <si>
    <t>Tag</t>
  </si>
  <si>
    <t>Sonntag</t>
  </si>
  <si>
    <t>Feiertag</t>
  </si>
  <si>
    <t>WE</t>
  </si>
  <si>
    <t>Berlin</t>
  </si>
  <si>
    <t>Datum</t>
  </si>
  <si>
    <t>Wochentag</t>
  </si>
  <si>
    <t>gültig in</t>
  </si>
  <si>
    <t>Neujahr</t>
  </si>
  <si>
    <t>Donnerstag</t>
  </si>
  <si>
    <t>bundesweit</t>
  </si>
  <si>
    <t>Karfreitag</t>
  </si>
  <si>
    <t>Ostersonntag</t>
  </si>
  <si>
    <t>Ostermontag</t>
  </si>
  <si>
    <t>Montag</t>
  </si>
  <si>
    <t>Maifeiertag</t>
  </si>
  <si>
    <t>Christi Himmelfahrt</t>
  </si>
  <si>
    <t>Pfingstmontag</t>
  </si>
  <si>
    <t>Tag der deutschen Einheit</t>
  </si>
  <si>
    <t>Reformationstag</t>
  </si>
  <si>
    <t>Brandenburg, Mecklenburg-Vorpommern, Sachsen, Sachen-Anhalt, Thüringen</t>
  </si>
  <si>
    <t>Erster Weihnachtsfeiertag</t>
  </si>
  <si>
    <t>Zweiter Weihnachtsfeiertag</t>
  </si>
  <si>
    <t>Mittwoch</t>
  </si>
  <si>
    <t>frei T. WE</t>
  </si>
  <si>
    <t>------------</t>
  </si>
  <si>
    <t>enthaltene Samstage</t>
  </si>
  <si>
    <t>enthaltene Sonntage</t>
  </si>
  <si>
    <t>Berechnung freier Tage von 2002 bis 2012</t>
  </si>
  <si>
    <t>mit Heiligabend und Silvester als freien Tagen *</t>
  </si>
  <si>
    <t>* freie Tage</t>
  </si>
  <si>
    <r>
      <t>Arbeitstage</t>
    </r>
    <r>
      <rPr>
        <b/>
        <sz val="8"/>
        <rFont val="Arial"/>
        <family val="2"/>
      </rPr>
      <t xml:space="preserve"> (Brandenburg)</t>
    </r>
  </si>
  <si>
    <r>
      <t>Arbeitstage</t>
    </r>
    <r>
      <rPr>
        <b/>
        <sz val="8"/>
        <rFont val="Arial"/>
        <family val="2"/>
      </rPr>
      <t xml:space="preserve"> (Berlin)</t>
    </r>
  </si>
  <si>
    <r>
      <t>Feiertage</t>
    </r>
    <r>
      <rPr>
        <b/>
        <sz val="8"/>
        <rFont val="Arial"/>
        <family val="2"/>
      </rPr>
      <t xml:space="preserve"> (Brandenburg)</t>
    </r>
  </si>
  <si>
    <r>
      <t>Feiertage</t>
    </r>
    <r>
      <rPr>
        <b/>
        <sz val="8"/>
        <rFont val="Arial"/>
        <family val="2"/>
      </rPr>
      <t xml:space="preserve"> (Berlin)</t>
    </r>
  </si>
  <si>
    <t>------------ davon am Wochenende:</t>
  </si>
  <si>
    <t>Heiligabend und Silvester zählen als Arbeitstage</t>
  </si>
  <si>
    <t>alternative Berechnung im Arbeitsblatt "mit freien Tagen"</t>
  </si>
  <si>
    <t>alternative Berechnung im Arbeitsblatt "ohne freie Tage"</t>
  </si>
  <si>
    <r>
      <t>IHRE</t>
    </r>
    <r>
      <rPr>
        <b/>
        <sz val="10"/>
        <rFont val="Arial"/>
        <family val="2"/>
      </rPr>
      <t xml:space="preserve"> Arbeitstage</t>
    </r>
    <r>
      <rPr>
        <b/>
        <sz val="8"/>
        <rFont val="Arial"/>
        <family val="2"/>
      </rPr>
      <t xml:space="preserve"> (Brandenburg)</t>
    </r>
  </si>
  <si>
    <r>
      <t>IHRE</t>
    </r>
    <r>
      <rPr>
        <b/>
        <sz val="10"/>
        <rFont val="Arial"/>
        <family val="2"/>
      </rPr>
      <t xml:space="preserve"> Arbeitstage</t>
    </r>
    <r>
      <rPr>
        <b/>
        <sz val="8"/>
        <rFont val="Arial"/>
        <family val="2"/>
      </rPr>
      <t xml:space="preserve"> (Berlin)</t>
    </r>
  </si>
  <si>
    <t>Anzahl der Urlaubstage (Mo - Fr)</t>
  </si>
  <si>
    <t>Anzahl der Krankheitstage (Mo - Fr)</t>
  </si>
  <si>
    <t>Anzahl weiterer freier Tage (Mo - Fr)</t>
  </si>
  <si>
    <t>Zeitraum vom (TT.MM.JJJJ)</t>
  </si>
  <si>
    <t>Zeitraum bis (TT.MM.JJJJ))</t>
  </si>
  <si>
    <t>Zeitraum bis (TT.MM.JJJJ)</t>
  </si>
  <si>
    <t>tagesberechnung.xls - Version 1.1
Stand 11.06.2007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</si>
</sst>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"/>
    <numFmt numFmtId="166" formatCode="0.000000000000000000000000000000"/>
    <numFmt numFmtId="167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b/>
      <sz val="10"/>
      <color indexed="53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14" fontId="0" fillId="0" borderId="2" xfId="0" applyNumberFormat="1" applyBorder="1" applyAlignment="1">
      <alignment horizontal="center" wrapText="1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1" fontId="2" fillId="0" borderId="9" xfId="0" applyNumberFormat="1" applyFon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14" fontId="3" fillId="3" borderId="1" xfId="0" applyNumberFormat="1" applyFont="1" applyFill="1" applyBorder="1" applyAlignment="1" applyProtection="1">
      <alignment horizontal="center" vertical="center" wrapText="1"/>
      <protection/>
    </xf>
    <xf numFmtId="1" fontId="3" fillId="3" borderId="1" xfId="0" applyNumberFormat="1" applyFont="1" applyFill="1" applyBorder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1" fillId="4" borderId="12" xfId="0" applyFont="1" applyFill="1" applyBorder="1" applyAlignment="1" applyProtection="1">
      <alignment horizontal="right"/>
      <protection/>
    </xf>
    <xf numFmtId="1" fontId="0" fillId="0" borderId="11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/>
      <protection/>
    </xf>
    <xf numFmtId="3" fontId="1" fillId="4" borderId="12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1" fillId="5" borderId="12" xfId="0" applyFont="1" applyFill="1" applyBorder="1" applyAlignment="1" applyProtection="1">
      <alignment horizontal="right"/>
      <protection/>
    </xf>
    <xf numFmtId="3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6" borderId="12" xfId="0" applyFont="1" applyFill="1" applyBorder="1" applyAlignment="1" applyProtection="1">
      <alignment horizontal="right"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/>
      <protection/>
    </xf>
    <xf numFmtId="0" fontId="2" fillId="5" borderId="12" xfId="0" applyNumberFormat="1" applyFont="1" applyFill="1" applyBorder="1" applyAlignment="1" applyProtection="1">
      <alignment horizontal="right"/>
      <protection/>
    </xf>
    <xf numFmtId="0" fontId="2" fillId="5" borderId="12" xfId="0" applyFont="1" applyFill="1" applyBorder="1" applyAlignment="1" applyProtection="1">
      <alignment horizontal="right"/>
      <protection/>
    </xf>
    <xf numFmtId="0" fontId="9" fillId="0" borderId="0" xfId="0" applyFont="1" applyAlignment="1">
      <alignment wrapText="1"/>
    </xf>
    <xf numFmtId="0" fontId="5" fillId="0" borderId="0" xfId="0" applyFont="1" applyBorder="1" applyAlignment="1" applyProtection="1">
      <alignment vertical="top"/>
      <protection/>
    </xf>
    <xf numFmtId="14" fontId="2" fillId="0" borderId="12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38100</xdr:rowOff>
    </xdr:from>
    <xdr:to>
      <xdr:col>2</xdr:col>
      <xdr:colOff>1123950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4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57150</xdr:rowOff>
    </xdr:from>
    <xdr:to>
      <xdr:col>2</xdr:col>
      <xdr:colOff>1104900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Y761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2" width="2.57421875" style="8" customWidth="1"/>
    <col min="3" max="3" width="36.7109375" style="9" customWidth="1"/>
    <col min="4" max="4" width="12.57421875" style="8" customWidth="1"/>
    <col min="5" max="5" width="7.8515625" style="9" customWidth="1"/>
    <col min="6" max="6" width="31.421875" style="9" customWidth="1"/>
    <col min="7" max="7" width="11.28125" style="8" customWidth="1"/>
    <col min="8" max="8" width="3.00390625" style="9" customWidth="1"/>
    <col min="9" max="9" width="4.8515625" style="8" customWidth="1"/>
    <col min="10" max="10" width="9.7109375" style="8" hidden="1" customWidth="1"/>
    <col min="11" max="11" width="6.421875" style="8" hidden="1" customWidth="1"/>
    <col min="12" max="12" width="9.57421875" style="8" hidden="1" customWidth="1"/>
    <col min="13" max="13" width="6.28125" style="8" hidden="1" customWidth="1"/>
    <col min="14" max="14" width="8.28125" style="8" hidden="1" customWidth="1"/>
    <col min="15" max="15" width="5.8515625" style="8" hidden="1" customWidth="1"/>
    <col min="16" max="16" width="8.8515625" style="11" hidden="1" customWidth="1"/>
    <col min="17" max="17" width="6.421875" style="9" hidden="1" customWidth="1"/>
    <col min="18" max="18" width="8.7109375" style="8" hidden="1" customWidth="1"/>
    <col min="19" max="19" width="6.28125" style="8" hidden="1" customWidth="1"/>
    <col min="20" max="20" width="8.28125" style="11" hidden="1" customWidth="1"/>
    <col min="21" max="21" width="6.421875" style="9" hidden="1" customWidth="1"/>
    <col min="22" max="22" width="9.140625" style="11" hidden="1" customWidth="1"/>
    <col min="23" max="23" width="6.421875" style="9" hidden="1" customWidth="1"/>
    <col min="24" max="24" width="9.28125" style="11" hidden="1" customWidth="1"/>
    <col min="25" max="25" width="6.140625" style="9" hidden="1" customWidth="1"/>
    <col min="26" max="26" width="0" style="8" hidden="1" customWidth="1"/>
    <col min="27" max="16384" width="11.421875" style="8" customWidth="1"/>
  </cols>
  <sheetData>
    <row r="1" ht="10.5" customHeight="1" thickBot="1">
      <c r="I1" s="10"/>
    </row>
    <row r="2" spans="2:24" ht="12.75">
      <c r="B2" s="12"/>
      <c r="C2" s="13"/>
      <c r="D2" s="13"/>
      <c r="E2" s="13"/>
      <c r="F2" s="13"/>
      <c r="G2" s="13"/>
      <c r="H2" s="14"/>
      <c r="J2" s="15">
        <f>SUBTOTAL(2,J4:J578)</f>
        <v>575</v>
      </c>
      <c r="K2" s="9"/>
      <c r="L2" s="15">
        <f>SUBTOTAL(2,L4:L578)</f>
        <v>575</v>
      </c>
      <c r="M2" s="9"/>
      <c r="N2" s="16">
        <f>SUBTOTAL(2,N4:N578)</f>
        <v>99</v>
      </c>
      <c r="O2" s="17" t="s">
        <v>12</v>
      </c>
      <c r="P2" s="18">
        <f>SUBTOTAL(2,P4:P578)</f>
        <v>18</v>
      </c>
      <c r="Q2" s="19"/>
      <c r="R2" s="16">
        <f>SUBTOTAL(2,R4:R578)</f>
        <v>110</v>
      </c>
      <c r="S2" s="17" t="s">
        <v>4</v>
      </c>
      <c r="T2" s="18">
        <f>SUBTOTAL(2,T4:T578)</f>
        <v>21</v>
      </c>
      <c r="U2" s="19"/>
      <c r="V2" s="20">
        <f>SUBTOTAL(2,V4:V578)</f>
        <v>22</v>
      </c>
      <c r="X2" s="20">
        <f>SUBTOTAL(2,X4:X578)</f>
        <v>6</v>
      </c>
    </row>
    <row r="3" spans="2:25" ht="14.25" customHeight="1">
      <c r="B3" s="21"/>
      <c r="D3" s="58" t="s">
        <v>36</v>
      </c>
      <c r="E3" s="23"/>
      <c r="F3" s="23"/>
      <c r="G3" s="23"/>
      <c r="H3" s="24"/>
      <c r="J3" s="25" t="s">
        <v>7</v>
      </c>
      <c r="K3" s="26" t="s">
        <v>8</v>
      </c>
      <c r="L3" s="25" t="s">
        <v>9</v>
      </c>
      <c r="M3" s="26" t="s">
        <v>8</v>
      </c>
      <c r="N3" s="25" t="s">
        <v>10</v>
      </c>
      <c r="O3" s="26" t="s">
        <v>8</v>
      </c>
      <c r="P3" s="27" t="s">
        <v>11</v>
      </c>
      <c r="Q3" s="28" t="s">
        <v>8</v>
      </c>
      <c r="R3" s="25" t="s">
        <v>10</v>
      </c>
      <c r="S3" s="26" t="s">
        <v>8</v>
      </c>
      <c r="T3" s="27" t="s">
        <v>11</v>
      </c>
      <c r="U3" s="28" t="s">
        <v>8</v>
      </c>
      <c r="V3" s="29" t="s">
        <v>3</v>
      </c>
      <c r="W3" s="26" t="s">
        <v>8</v>
      </c>
      <c r="X3" s="27" t="s">
        <v>32</v>
      </c>
      <c r="Y3" s="28" t="s">
        <v>8</v>
      </c>
    </row>
    <row r="4" spans="2:25" ht="12.75">
      <c r="B4" s="21"/>
      <c r="D4" s="22" t="s">
        <v>44</v>
      </c>
      <c r="E4" s="23"/>
      <c r="F4" s="23"/>
      <c r="G4" s="23"/>
      <c r="H4" s="24"/>
      <c r="J4" s="11">
        <v>37261</v>
      </c>
      <c r="K4" s="30">
        <v>37261</v>
      </c>
      <c r="L4" s="11">
        <v>37262</v>
      </c>
      <c r="M4" s="9">
        <f aca="true" t="shared" si="0" ref="M4:M67">L4</f>
        <v>37262</v>
      </c>
      <c r="N4" s="11">
        <v>37257</v>
      </c>
      <c r="O4" s="9">
        <f aca="true" t="shared" si="1" ref="O4:O67">N4</f>
        <v>37257</v>
      </c>
      <c r="Q4" s="9">
        <f aca="true" t="shared" si="2" ref="Q4:Q67">P4</f>
        <v>0</v>
      </c>
      <c r="R4" s="11">
        <v>37257</v>
      </c>
      <c r="S4" s="9">
        <f aca="true" t="shared" si="3" ref="S4:S67">R4</f>
        <v>37257</v>
      </c>
      <c r="U4" s="9">
        <f aca="true" t="shared" si="4" ref="U4:U67">T4</f>
        <v>0</v>
      </c>
      <c r="W4" s="9">
        <f aca="true" t="shared" si="5" ref="W4:W67">V4</f>
        <v>0</v>
      </c>
      <c r="Y4" s="9">
        <f aca="true" t="shared" si="6" ref="Y4:Y67">X4</f>
        <v>0</v>
      </c>
    </row>
    <row r="5" spans="2:25" ht="17.25">
      <c r="B5" s="21"/>
      <c r="C5" s="67" t="s">
        <v>55</v>
      </c>
      <c r="D5" s="68" t="s">
        <v>45</v>
      </c>
      <c r="E5" s="23"/>
      <c r="F5" s="23"/>
      <c r="G5" s="23"/>
      <c r="H5" s="24"/>
      <c r="J5" s="11">
        <v>37268</v>
      </c>
      <c r="K5" s="30">
        <v>37268</v>
      </c>
      <c r="L5" s="11">
        <v>37269</v>
      </c>
      <c r="M5" s="9">
        <f t="shared" si="0"/>
        <v>37269</v>
      </c>
      <c r="N5" s="11"/>
      <c r="O5" s="9">
        <f t="shared" si="1"/>
        <v>0</v>
      </c>
      <c r="Q5" s="9">
        <f t="shared" si="2"/>
        <v>0</v>
      </c>
      <c r="R5" s="11"/>
      <c r="S5" s="9">
        <f t="shared" si="3"/>
        <v>0</v>
      </c>
      <c r="U5" s="9">
        <f t="shared" si="4"/>
        <v>0</v>
      </c>
      <c r="W5" s="9">
        <f t="shared" si="5"/>
        <v>0</v>
      </c>
      <c r="Y5" s="9">
        <f t="shared" si="6"/>
        <v>0</v>
      </c>
    </row>
    <row r="6" spans="2:25" ht="12.75">
      <c r="B6" s="21"/>
      <c r="C6" s="23"/>
      <c r="D6" s="23"/>
      <c r="E6" s="23"/>
      <c r="F6" s="23"/>
      <c r="G6" s="23"/>
      <c r="H6" s="24"/>
      <c r="J6" s="11">
        <v>37275</v>
      </c>
      <c r="K6" s="30">
        <v>37275</v>
      </c>
      <c r="L6" s="11">
        <v>37276</v>
      </c>
      <c r="M6" s="9">
        <f t="shared" si="0"/>
        <v>37276</v>
      </c>
      <c r="N6" s="11"/>
      <c r="O6" s="9">
        <f t="shared" si="1"/>
        <v>0</v>
      </c>
      <c r="Q6" s="9">
        <f t="shared" si="2"/>
        <v>0</v>
      </c>
      <c r="R6" s="11"/>
      <c r="S6" s="9">
        <f t="shared" si="3"/>
        <v>0</v>
      </c>
      <c r="U6" s="9">
        <f t="shared" si="4"/>
        <v>0</v>
      </c>
      <c r="W6" s="9">
        <f t="shared" si="5"/>
        <v>0</v>
      </c>
      <c r="Y6" s="9">
        <f t="shared" si="6"/>
        <v>0</v>
      </c>
    </row>
    <row r="7" spans="2:25" ht="12.75">
      <c r="B7" s="21"/>
      <c r="C7" s="31" t="s">
        <v>52</v>
      </c>
      <c r="D7" s="69"/>
      <c r="E7" s="59">
        <f>D7</f>
        <v>0</v>
      </c>
      <c r="F7" s="61" t="s">
        <v>0</v>
      </c>
      <c r="G7" s="62" t="s">
        <v>1</v>
      </c>
      <c r="H7" s="32"/>
      <c r="J7" s="11">
        <v>37282</v>
      </c>
      <c r="K7" s="30">
        <f aca="true" t="shared" si="7" ref="K7:K70">J7</f>
        <v>37282</v>
      </c>
      <c r="L7" s="11">
        <v>37283</v>
      </c>
      <c r="M7" s="9">
        <f t="shared" si="0"/>
        <v>37283</v>
      </c>
      <c r="N7" s="11"/>
      <c r="O7" s="9">
        <f t="shared" si="1"/>
        <v>0</v>
      </c>
      <c r="Q7" s="9">
        <f t="shared" si="2"/>
        <v>0</v>
      </c>
      <c r="R7" s="11"/>
      <c r="S7" s="9">
        <f t="shared" si="3"/>
        <v>0</v>
      </c>
      <c r="U7" s="9">
        <f t="shared" si="4"/>
        <v>0</v>
      </c>
      <c r="W7" s="9">
        <f t="shared" si="5"/>
        <v>0</v>
      </c>
      <c r="Y7" s="9">
        <f t="shared" si="6"/>
        <v>0</v>
      </c>
    </row>
    <row r="8" spans="2:25" ht="12.75">
      <c r="B8" s="21"/>
      <c r="C8" s="33"/>
      <c r="D8" s="34"/>
      <c r="E8" s="60"/>
      <c r="F8" s="62" t="s">
        <v>8</v>
      </c>
      <c r="G8" s="62" t="s">
        <v>8</v>
      </c>
      <c r="H8" s="32"/>
      <c r="J8" s="11">
        <v>37289</v>
      </c>
      <c r="K8" s="30">
        <f t="shared" si="7"/>
        <v>37289</v>
      </c>
      <c r="L8" s="11">
        <v>37290</v>
      </c>
      <c r="M8" s="9">
        <f t="shared" si="0"/>
        <v>37290</v>
      </c>
      <c r="N8" s="11"/>
      <c r="O8" s="9">
        <f t="shared" si="1"/>
        <v>0</v>
      </c>
      <c r="Q8" s="9">
        <f t="shared" si="2"/>
        <v>0</v>
      </c>
      <c r="R8" s="11"/>
      <c r="S8" s="9">
        <f t="shared" si="3"/>
        <v>0</v>
      </c>
      <c r="U8" s="9">
        <f t="shared" si="4"/>
        <v>0</v>
      </c>
      <c r="W8" s="9">
        <f t="shared" si="5"/>
        <v>0</v>
      </c>
      <c r="Y8" s="9">
        <f t="shared" si="6"/>
        <v>0</v>
      </c>
    </row>
    <row r="9" spans="2:25" ht="12.75">
      <c r="B9" s="21"/>
      <c r="C9" s="31" t="s">
        <v>54</v>
      </c>
      <c r="D9" s="69"/>
      <c r="E9" s="59">
        <f>D9</f>
        <v>0</v>
      </c>
      <c r="F9" s="60" t="str">
        <f>CONCATENATE("&gt;=",E7)</f>
        <v>&gt;=0</v>
      </c>
      <c r="G9" s="60" t="str">
        <f>CONCATENATE("&lt;=",E9)</f>
        <v>&lt;=0</v>
      </c>
      <c r="H9" s="32"/>
      <c r="J9" s="11">
        <v>37296</v>
      </c>
      <c r="K9" s="30">
        <f t="shared" si="7"/>
        <v>37296</v>
      </c>
      <c r="L9" s="11">
        <v>37297</v>
      </c>
      <c r="M9" s="9">
        <f t="shared" si="0"/>
        <v>37297</v>
      </c>
      <c r="N9" s="11"/>
      <c r="O9" s="9">
        <f t="shared" si="1"/>
        <v>0</v>
      </c>
      <c r="Q9" s="9">
        <f t="shared" si="2"/>
        <v>0</v>
      </c>
      <c r="R9" s="11"/>
      <c r="S9" s="9">
        <f t="shared" si="3"/>
        <v>0</v>
      </c>
      <c r="U9" s="9">
        <f t="shared" si="4"/>
        <v>0</v>
      </c>
      <c r="W9" s="9">
        <f t="shared" si="5"/>
        <v>0</v>
      </c>
      <c r="Y9" s="9">
        <f t="shared" si="6"/>
        <v>0</v>
      </c>
    </row>
    <row r="10" spans="2:25" ht="12.75">
      <c r="B10" s="21"/>
      <c r="C10" s="23"/>
      <c r="D10" s="23"/>
      <c r="E10" s="23"/>
      <c r="F10" s="23"/>
      <c r="G10" s="23"/>
      <c r="H10" s="24"/>
      <c r="J10" s="11">
        <v>37303</v>
      </c>
      <c r="K10" s="30">
        <f t="shared" si="7"/>
        <v>37303</v>
      </c>
      <c r="L10" s="11">
        <v>37304</v>
      </c>
      <c r="M10" s="9">
        <f t="shared" si="0"/>
        <v>37304</v>
      </c>
      <c r="N10" s="11"/>
      <c r="O10" s="9">
        <f t="shared" si="1"/>
        <v>0</v>
      </c>
      <c r="Q10" s="9">
        <f t="shared" si="2"/>
        <v>0</v>
      </c>
      <c r="R10" s="11"/>
      <c r="S10" s="9">
        <f t="shared" si="3"/>
        <v>0</v>
      </c>
      <c r="U10" s="9">
        <f t="shared" si="4"/>
        <v>0</v>
      </c>
      <c r="W10" s="9">
        <f t="shared" si="5"/>
        <v>0</v>
      </c>
      <c r="Y10" s="9">
        <f t="shared" si="6"/>
        <v>0</v>
      </c>
    </row>
    <row r="11" spans="2:25" ht="12.75">
      <c r="B11" s="21"/>
      <c r="C11" s="35" t="s">
        <v>49</v>
      </c>
      <c r="D11" s="70"/>
      <c r="E11" s="37"/>
      <c r="F11" s="38" t="s">
        <v>2</v>
      </c>
      <c r="G11" s="39">
        <f>IF(D9="",0,(D9-D7)+1)</f>
        <v>0</v>
      </c>
      <c r="H11" s="24"/>
      <c r="J11" s="11">
        <v>37310</v>
      </c>
      <c r="K11" s="30">
        <f t="shared" si="7"/>
        <v>37310</v>
      </c>
      <c r="L11" s="11">
        <v>37311</v>
      </c>
      <c r="M11" s="9">
        <f t="shared" si="0"/>
        <v>37311</v>
      </c>
      <c r="N11" s="11"/>
      <c r="O11" s="9">
        <f t="shared" si="1"/>
        <v>0</v>
      </c>
      <c r="Q11" s="9">
        <f t="shared" si="2"/>
        <v>0</v>
      </c>
      <c r="R11" s="11"/>
      <c r="S11" s="9">
        <f t="shared" si="3"/>
        <v>0</v>
      </c>
      <c r="U11" s="9">
        <f t="shared" si="4"/>
        <v>0</v>
      </c>
      <c r="W11" s="9">
        <f t="shared" si="5"/>
        <v>0</v>
      </c>
      <c r="Y11" s="9">
        <f t="shared" si="6"/>
        <v>0</v>
      </c>
    </row>
    <row r="12" spans="2:25" ht="12.75">
      <c r="B12" s="21"/>
      <c r="C12" s="33"/>
      <c r="E12" s="23"/>
      <c r="F12" s="40"/>
      <c r="G12" s="23"/>
      <c r="H12" s="24"/>
      <c r="J12" s="11">
        <v>37317</v>
      </c>
      <c r="K12" s="30">
        <f t="shared" si="7"/>
        <v>37317</v>
      </c>
      <c r="L12" s="11">
        <v>37318</v>
      </c>
      <c r="M12" s="9">
        <f t="shared" si="0"/>
        <v>37318</v>
      </c>
      <c r="N12" s="11"/>
      <c r="O12" s="9">
        <f t="shared" si="1"/>
        <v>0</v>
      </c>
      <c r="Q12" s="9">
        <f t="shared" si="2"/>
        <v>0</v>
      </c>
      <c r="R12" s="11"/>
      <c r="S12" s="9">
        <f t="shared" si="3"/>
        <v>0</v>
      </c>
      <c r="U12" s="9">
        <f t="shared" si="4"/>
        <v>0</v>
      </c>
      <c r="W12" s="9">
        <f t="shared" si="5"/>
        <v>0</v>
      </c>
      <c r="Y12" s="9">
        <f t="shared" si="6"/>
        <v>0</v>
      </c>
    </row>
    <row r="13" spans="2:25" ht="12.75">
      <c r="B13" s="21"/>
      <c r="C13" s="31" t="s">
        <v>50</v>
      </c>
      <c r="D13" s="71"/>
      <c r="E13" s="23"/>
      <c r="F13" s="38" t="s">
        <v>39</v>
      </c>
      <c r="G13" s="39">
        <f>IF(D9="","",G11-D17-D19-D21+G21)</f>
      </c>
      <c r="H13" s="24"/>
      <c r="J13" s="11">
        <v>37324</v>
      </c>
      <c r="K13" s="30">
        <f t="shared" si="7"/>
        <v>37324</v>
      </c>
      <c r="L13" s="11">
        <v>37325</v>
      </c>
      <c r="M13" s="9">
        <f t="shared" si="0"/>
        <v>37325</v>
      </c>
      <c r="N13" s="11"/>
      <c r="O13" s="9">
        <f t="shared" si="1"/>
        <v>0</v>
      </c>
      <c r="Q13" s="9">
        <f t="shared" si="2"/>
        <v>0</v>
      </c>
      <c r="R13" s="11"/>
      <c r="S13" s="9">
        <f t="shared" si="3"/>
        <v>0</v>
      </c>
      <c r="U13" s="9">
        <f t="shared" si="4"/>
        <v>0</v>
      </c>
      <c r="W13" s="9">
        <f t="shared" si="5"/>
        <v>0</v>
      </c>
      <c r="Y13" s="9">
        <f t="shared" si="6"/>
        <v>0</v>
      </c>
    </row>
    <row r="14" spans="2:25" ht="12.75">
      <c r="B14" s="21"/>
      <c r="C14" s="33"/>
      <c r="E14" s="23"/>
      <c r="F14" s="40"/>
      <c r="G14" s="23"/>
      <c r="H14" s="24"/>
      <c r="J14" s="11">
        <v>37331</v>
      </c>
      <c r="K14" s="30">
        <f t="shared" si="7"/>
        <v>37331</v>
      </c>
      <c r="L14" s="11">
        <v>37332</v>
      </c>
      <c r="M14" s="9">
        <f t="shared" si="0"/>
        <v>37332</v>
      </c>
      <c r="N14" s="11"/>
      <c r="O14" s="9">
        <f t="shared" si="1"/>
        <v>0</v>
      </c>
      <c r="Q14" s="9">
        <f t="shared" si="2"/>
        <v>0</v>
      </c>
      <c r="R14" s="11"/>
      <c r="S14" s="9">
        <f t="shared" si="3"/>
        <v>0</v>
      </c>
      <c r="U14" s="9">
        <f t="shared" si="4"/>
        <v>0</v>
      </c>
      <c r="W14" s="9">
        <f t="shared" si="5"/>
        <v>0</v>
      </c>
      <c r="Y14" s="9">
        <f t="shared" si="6"/>
        <v>0</v>
      </c>
    </row>
    <row r="15" spans="2:25" ht="12.75">
      <c r="B15" s="21"/>
      <c r="C15" s="31" t="s">
        <v>51</v>
      </c>
      <c r="D15" s="70"/>
      <c r="E15" s="23"/>
      <c r="F15" s="65" t="s">
        <v>47</v>
      </c>
      <c r="G15" s="64">
        <f>IF(D9="","",G13-D11-D13-D15)</f>
      </c>
      <c r="H15" s="32"/>
      <c r="J15" s="11">
        <v>37338</v>
      </c>
      <c r="K15" s="30">
        <f t="shared" si="7"/>
        <v>37338</v>
      </c>
      <c r="L15" s="11">
        <v>37339</v>
      </c>
      <c r="M15" s="9">
        <f t="shared" si="0"/>
        <v>37339</v>
      </c>
      <c r="N15" s="11"/>
      <c r="O15" s="9">
        <f t="shared" si="1"/>
        <v>0</v>
      </c>
      <c r="Q15" s="9">
        <f t="shared" si="2"/>
        <v>0</v>
      </c>
      <c r="R15" s="11"/>
      <c r="S15" s="9">
        <f t="shared" si="3"/>
        <v>0</v>
      </c>
      <c r="U15" s="9">
        <f t="shared" si="4"/>
        <v>0</v>
      </c>
      <c r="W15" s="9">
        <f t="shared" si="5"/>
        <v>0</v>
      </c>
      <c r="Y15" s="9">
        <f t="shared" si="6"/>
        <v>0</v>
      </c>
    </row>
    <row r="16" spans="2:25" ht="12.75">
      <c r="B16" s="21"/>
      <c r="C16" s="40"/>
      <c r="D16" s="23"/>
      <c r="E16" s="23"/>
      <c r="H16" s="24"/>
      <c r="J16" s="11">
        <v>37345</v>
      </c>
      <c r="K16" s="30">
        <f t="shared" si="7"/>
        <v>37345</v>
      </c>
      <c r="L16" s="11">
        <v>37346</v>
      </c>
      <c r="M16" s="9">
        <f t="shared" si="0"/>
        <v>37346</v>
      </c>
      <c r="N16" s="11">
        <v>37344</v>
      </c>
      <c r="O16" s="9">
        <f t="shared" si="1"/>
        <v>37344</v>
      </c>
      <c r="Q16" s="9">
        <f t="shared" si="2"/>
        <v>0</v>
      </c>
      <c r="R16" s="11">
        <v>37344</v>
      </c>
      <c r="S16" s="9">
        <f t="shared" si="3"/>
        <v>37344</v>
      </c>
      <c r="U16" s="9">
        <f t="shared" si="4"/>
        <v>0</v>
      </c>
      <c r="W16" s="9">
        <f t="shared" si="5"/>
        <v>0</v>
      </c>
      <c r="Y16" s="9">
        <f t="shared" si="6"/>
        <v>0</v>
      </c>
    </row>
    <row r="17" spans="2:25" ht="12.75">
      <c r="B17" s="21"/>
      <c r="C17" s="41" t="s">
        <v>34</v>
      </c>
      <c r="D17" s="42">
        <f>IF(D9="","",DCOUNT(K3:K578,K3,F8:G9))</f>
      </c>
      <c r="E17" s="43"/>
      <c r="F17" s="38" t="s">
        <v>40</v>
      </c>
      <c r="G17" s="39">
        <f>IF(D9="","",G11-D17-D19-D23+G23)</f>
      </c>
      <c r="H17" s="24"/>
      <c r="J17" s="11">
        <v>37352</v>
      </c>
      <c r="K17" s="30">
        <f t="shared" si="7"/>
        <v>37352</v>
      </c>
      <c r="L17" s="11">
        <v>37353</v>
      </c>
      <c r="M17" s="9">
        <f t="shared" si="0"/>
        <v>37353</v>
      </c>
      <c r="N17" s="11">
        <v>37347</v>
      </c>
      <c r="O17" s="9">
        <f t="shared" si="1"/>
        <v>37347</v>
      </c>
      <c r="Q17" s="9">
        <f t="shared" si="2"/>
        <v>0</v>
      </c>
      <c r="R17" s="11">
        <v>37347</v>
      </c>
      <c r="S17" s="9">
        <f t="shared" si="3"/>
        <v>37347</v>
      </c>
      <c r="U17" s="9">
        <f t="shared" si="4"/>
        <v>0</v>
      </c>
      <c r="W17" s="9">
        <f t="shared" si="5"/>
        <v>0</v>
      </c>
      <c r="Y17" s="9">
        <f t="shared" si="6"/>
        <v>0</v>
      </c>
    </row>
    <row r="18" spans="2:25" ht="12.75">
      <c r="B18" s="21"/>
      <c r="C18" s="40"/>
      <c r="D18" s="23"/>
      <c r="E18" s="23"/>
      <c r="F18" s="40"/>
      <c r="G18" s="23"/>
      <c r="H18" s="24"/>
      <c r="J18" s="11">
        <v>37359</v>
      </c>
      <c r="K18" s="30">
        <f t="shared" si="7"/>
        <v>37359</v>
      </c>
      <c r="L18" s="11">
        <v>37360</v>
      </c>
      <c r="M18" s="9">
        <f t="shared" si="0"/>
        <v>37360</v>
      </c>
      <c r="N18" s="11"/>
      <c r="O18" s="9">
        <f t="shared" si="1"/>
        <v>0</v>
      </c>
      <c r="Q18" s="9">
        <f t="shared" si="2"/>
        <v>0</v>
      </c>
      <c r="R18" s="11"/>
      <c r="S18" s="9">
        <f t="shared" si="3"/>
        <v>0</v>
      </c>
      <c r="U18" s="9">
        <f t="shared" si="4"/>
        <v>0</v>
      </c>
      <c r="W18" s="9">
        <f t="shared" si="5"/>
        <v>0</v>
      </c>
      <c r="Y18" s="9">
        <f t="shared" si="6"/>
        <v>0</v>
      </c>
    </row>
    <row r="19" spans="2:25" ht="12.75">
      <c r="B19" s="21"/>
      <c r="C19" s="41" t="s">
        <v>35</v>
      </c>
      <c r="D19" s="36">
        <f>IF(D9="","",DCOUNT(M3:M578,M3,F8:G9))</f>
      </c>
      <c r="E19" s="23"/>
      <c r="F19" s="66" t="s">
        <v>48</v>
      </c>
      <c r="G19" s="63">
        <f>IF(D9="","",G17-D11-D13-D15)</f>
      </c>
      <c r="H19" s="24"/>
      <c r="J19" s="11">
        <v>37366</v>
      </c>
      <c r="K19" s="30">
        <f t="shared" si="7"/>
        <v>37366</v>
      </c>
      <c r="L19" s="11">
        <v>37367</v>
      </c>
      <c r="M19" s="9">
        <f t="shared" si="0"/>
        <v>37367</v>
      </c>
      <c r="N19" s="11"/>
      <c r="O19" s="9">
        <f t="shared" si="1"/>
        <v>0</v>
      </c>
      <c r="Q19" s="9">
        <f t="shared" si="2"/>
        <v>0</v>
      </c>
      <c r="R19" s="11"/>
      <c r="S19" s="9">
        <f t="shared" si="3"/>
        <v>0</v>
      </c>
      <c r="U19" s="9">
        <f t="shared" si="4"/>
        <v>0</v>
      </c>
      <c r="W19" s="9">
        <f t="shared" si="5"/>
        <v>0</v>
      </c>
      <c r="Y19" s="9">
        <f t="shared" si="6"/>
        <v>0</v>
      </c>
    </row>
    <row r="20" spans="2:25" ht="12.75">
      <c r="B20" s="21"/>
      <c r="C20" s="40"/>
      <c r="D20" s="23"/>
      <c r="E20" s="23"/>
      <c r="F20" s="23"/>
      <c r="G20" s="23"/>
      <c r="H20" s="24"/>
      <c r="J20" s="11">
        <v>37373</v>
      </c>
      <c r="K20" s="30">
        <f t="shared" si="7"/>
        <v>37373</v>
      </c>
      <c r="L20" s="11">
        <v>37374</v>
      </c>
      <c r="M20" s="9">
        <f t="shared" si="0"/>
        <v>37374</v>
      </c>
      <c r="N20" s="11"/>
      <c r="O20" s="9">
        <f t="shared" si="1"/>
        <v>0</v>
      </c>
      <c r="Q20" s="9">
        <f t="shared" si="2"/>
        <v>0</v>
      </c>
      <c r="R20" s="11"/>
      <c r="S20" s="9">
        <f t="shared" si="3"/>
        <v>0</v>
      </c>
      <c r="U20" s="9">
        <f t="shared" si="4"/>
        <v>0</v>
      </c>
      <c r="W20" s="9">
        <f t="shared" si="5"/>
        <v>0</v>
      </c>
      <c r="Y20" s="9">
        <f t="shared" si="6"/>
        <v>0</v>
      </c>
    </row>
    <row r="21" spans="2:25" ht="12.75">
      <c r="B21" s="21"/>
      <c r="C21" s="41" t="s">
        <v>41</v>
      </c>
      <c r="D21" s="36">
        <f>IF(D9="","",DCOUNT(S3:S578,S3,F8:G9))</f>
      </c>
      <c r="E21" s="44" t="s">
        <v>33</v>
      </c>
      <c r="F21" s="45" t="s">
        <v>43</v>
      </c>
      <c r="G21" s="46">
        <f>IF(D9="","",DCOUNT(U3:U578,U3,F8:G9))</f>
      </c>
      <c r="H21" s="32"/>
      <c r="J21" s="11">
        <v>37380</v>
      </c>
      <c r="K21" s="30">
        <f t="shared" si="7"/>
        <v>37380</v>
      </c>
      <c r="L21" s="11">
        <v>37381</v>
      </c>
      <c r="M21" s="9">
        <f t="shared" si="0"/>
        <v>37381</v>
      </c>
      <c r="N21" s="11">
        <v>37377</v>
      </c>
      <c r="O21" s="9">
        <f t="shared" si="1"/>
        <v>37377</v>
      </c>
      <c r="Q21" s="9">
        <f t="shared" si="2"/>
        <v>0</v>
      </c>
      <c r="R21" s="11">
        <v>37377</v>
      </c>
      <c r="S21" s="9">
        <f t="shared" si="3"/>
        <v>37377</v>
      </c>
      <c r="U21" s="9">
        <f t="shared" si="4"/>
        <v>0</v>
      </c>
      <c r="W21" s="9">
        <f t="shared" si="5"/>
        <v>0</v>
      </c>
      <c r="Y21" s="9">
        <f t="shared" si="6"/>
        <v>0</v>
      </c>
    </row>
    <row r="22" spans="2:25" ht="12.75">
      <c r="B22" s="21"/>
      <c r="C22" s="40"/>
      <c r="D22" s="23"/>
      <c r="E22" s="49"/>
      <c r="F22" s="50"/>
      <c r="G22" s="51"/>
      <c r="H22" s="32"/>
      <c r="J22" s="11">
        <v>37387</v>
      </c>
      <c r="K22" s="30">
        <f t="shared" si="7"/>
        <v>37387</v>
      </c>
      <c r="L22" s="11">
        <v>37388</v>
      </c>
      <c r="M22" s="9">
        <f t="shared" si="0"/>
        <v>37388</v>
      </c>
      <c r="N22" s="11">
        <v>37385</v>
      </c>
      <c r="O22" s="9">
        <f t="shared" si="1"/>
        <v>37385</v>
      </c>
      <c r="Q22" s="9">
        <f t="shared" si="2"/>
        <v>0</v>
      </c>
      <c r="R22" s="11">
        <v>37385</v>
      </c>
      <c r="S22" s="9">
        <f t="shared" si="3"/>
        <v>37385</v>
      </c>
      <c r="U22" s="9">
        <f t="shared" si="4"/>
        <v>0</v>
      </c>
      <c r="W22" s="9">
        <f t="shared" si="5"/>
        <v>0</v>
      </c>
      <c r="Y22" s="9">
        <f t="shared" si="6"/>
        <v>0</v>
      </c>
    </row>
    <row r="23" spans="2:25" ht="12.75">
      <c r="B23" s="21"/>
      <c r="C23" s="41" t="s">
        <v>42</v>
      </c>
      <c r="D23" s="36">
        <f>IF(D9="","",DCOUNT(O3:O578,O3,F8:G9))</f>
      </c>
      <c r="E23" s="44" t="s">
        <v>33</v>
      </c>
      <c r="F23" s="45" t="s">
        <v>43</v>
      </c>
      <c r="G23" s="46">
        <f>IF(D9="","",DCOUNT(Q3:Q578,Q3,F8:G9))</f>
      </c>
      <c r="H23" s="32"/>
      <c r="J23" s="11">
        <v>37394</v>
      </c>
      <c r="K23" s="30">
        <f t="shared" si="7"/>
        <v>37394</v>
      </c>
      <c r="L23" s="11">
        <v>37395</v>
      </c>
      <c r="M23" s="9">
        <f t="shared" si="0"/>
        <v>37395</v>
      </c>
      <c r="N23" s="11">
        <v>37396</v>
      </c>
      <c r="O23" s="9">
        <f t="shared" si="1"/>
        <v>37396</v>
      </c>
      <c r="Q23" s="9">
        <f t="shared" si="2"/>
        <v>0</v>
      </c>
      <c r="R23" s="11">
        <v>37396</v>
      </c>
      <c r="S23" s="9">
        <f t="shared" si="3"/>
        <v>37396</v>
      </c>
      <c r="U23" s="9">
        <f t="shared" si="4"/>
        <v>0</v>
      </c>
      <c r="W23" s="9">
        <f t="shared" si="5"/>
        <v>0</v>
      </c>
      <c r="Y23" s="9">
        <f t="shared" si="6"/>
        <v>0</v>
      </c>
    </row>
    <row r="24" spans="2:25" ht="13.5" thickBot="1">
      <c r="B24" s="52"/>
      <c r="C24" s="53"/>
      <c r="D24" s="53"/>
      <c r="E24" s="53"/>
      <c r="F24" s="53"/>
      <c r="G24" s="53"/>
      <c r="H24" s="54"/>
      <c r="J24" s="11">
        <v>37401</v>
      </c>
      <c r="K24" s="30">
        <f t="shared" si="7"/>
        <v>37401</v>
      </c>
      <c r="L24" s="11">
        <v>37402</v>
      </c>
      <c r="M24" s="9">
        <f t="shared" si="0"/>
        <v>37402</v>
      </c>
      <c r="N24" s="11"/>
      <c r="O24" s="9">
        <f t="shared" si="1"/>
        <v>0</v>
      </c>
      <c r="Q24" s="9">
        <f t="shared" si="2"/>
        <v>0</v>
      </c>
      <c r="R24" s="11"/>
      <c r="S24" s="9">
        <f t="shared" si="3"/>
        <v>0</v>
      </c>
      <c r="U24" s="9">
        <f t="shared" si="4"/>
        <v>0</v>
      </c>
      <c r="W24" s="9">
        <f t="shared" si="5"/>
        <v>0</v>
      </c>
      <c r="Y24" s="9">
        <f t="shared" si="6"/>
        <v>0</v>
      </c>
    </row>
    <row r="25" spans="10:25" ht="12.75">
      <c r="J25" s="11">
        <v>37408</v>
      </c>
      <c r="K25" s="30">
        <f t="shared" si="7"/>
        <v>37408</v>
      </c>
      <c r="L25" s="11">
        <v>37409</v>
      </c>
      <c r="M25" s="9">
        <f t="shared" si="0"/>
        <v>37409</v>
      </c>
      <c r="N25" s="11"/>
      <c r="O25" s="9">
        <f t="shared" si="1"/>
        <v>0</v>
      </c>
      <c r="Q25" s="9">
        <f t="shared" si="2"/>
        <v>0</v>
      </c>
      <c r="R25" s="11"/>
      <c r="S25" s="9">
        <f t="shared" si="3"/>
        <v>0</v>
      </c>
      <c r="U25" s="9">
        <f t="shared" si="4"/>
        <v>0</v>
      </c>
      <c r="W25" s="9">
        <f t="shared" si="5"/>
        <v>0</v>
      </c>
      <c r="Y25" s="9">
        <f t="shared" si="6"/>
        <v>0</v>
      </c>
    </row>
    <row r="26" spans="10:25" ht="12.75">
      <c r="J26" s="11">
        <v>37415</v>
      </c>
      <c r="K26" s="30">
        <f t="shared" si="7"/>
        <v>37415</v>
      </c>
      <c r="L26" s="11">
        <v>37416</v>
      </c>
      <c r="M26" s="9">
        <f t="shared" si="0"/>
        <v>37416</v>
      </c>
      <c r="N26" s="11"/>
      <c r="O26" s="9">
        <f t="shared" si="1"/>
        <v>0</v>
      </c>
      <c r="Q26" s="9">
        <f t="shared" si="2"/>
        <v>0</v>
      </c>
      <c r="R26" s="11"/>
      <c r="S26" s="9">
        <f t="shared" si="3"/>
        <v>0</v>
      </c>
      <c r="U26" s="9">
        <f t="shared" si="4"/>
        <v>0</v>
      </c>
      <c r="W26" s="9">
        <f t="shared" si="5"/>
        <v>0</v>
      </c>
      <c r="Y26" s="9">
        <f t="shared" si="6"/>
        <v>0</v>
      </c>
    </row>
    <row r="27" spans="10:25" ht="12.75">
      <c r="J27" s="11">
        <v>37422</v>
      </c>
      <c r="K27" s="30">
        <f t="shared" si="7"/>
        <v>37422</v>
      </c>
      <c r="L27" s="11">
        <v>37423</v>
      </c>
      <c r="M27" s="9">
        <f t="shared" si="0"/>
        <v>37423</v>
      </c>
      <c r="N27" s="11"/>
      <c r="O27" s="9">
        <f t="shared" si="1"/>
        <v>0</v>
      </c>
      <c r="Q27" s="9">
        <f t="shared" si="2"/>
        <v>0</v>
      </c>
      <c r="R27" s="11"/>
      <c r="S27" s="9">
        <f t="shared" si="3"/>
        <v>0</v>
      </c>
      <c r="U27" s="9">
        <f t="shared" si="4"/>
        <v>0</v>
      </c>
      <c r="W27" s="9">
        <f t="shared" si="5"/>
        <v>0</v>
      </c>
      <c r="Y27" s="9">
        <f t="shared" si="6"/>
        <v>0</v>
      </c>
    </row>
    <row r="28" spans="10:25" ht="12.75">
      <c r="J28" s="11">
        <v>37429</v>
      </c>
      <c r="K28" s="30">
        <f t="shared" si="7"/>
        <v>37429</v>
      </c>
      <c r="L28" s="11">
        <v>37430</v>
      </c>
      <c r="M28" s="9">
        <f t="shared" si="0"/>
        <v>37430</v>
      </c>
      <c r="N28" s="11"/>
      <c r="O28" s="9">
        <f t="shared" si="1"/>
        <v>0</v>
      </c>
      <c r="Q28" s="9">
        <f t="shared" si="2"/>
        <v>0</v>
      </c>
      <c r="R28" s="11"/>
      <c r="S28" s="9">
        <f t="shared" si="3"/>
        <v>0</v>
      </c>
      <c r="U28" s="9">
        <f t="shared" si="4"/>
        <v>0</v>
      </c>
      <c r="W28" s="9">
        <f t="shared" si="5"/>
        <v>0</v>
      </c>
      <c r="Y28" s="9">
        <f t="shared" si="6"/>
        <v>0</v>
      </c>
    </row>
    <row r="29" spans="10:25" ht="12.75">
      <c r="J29" s="11">
        <v>37436</v>
      </c>
      <c r="K29" s="30">
        <f t="shared" si="7"/>
        <v>37436</v>
      </c>
      <c r="L29" s="11">
        <v>37437</v>
      </c>
      <c r="M29" s="9">
        <f t="shared" si="0"/>
        <v>37437</v>
      </c>
      <c r="N29" s="11"/>
      <c r="O29" s="9">
        <f t="shared" si="1"/>
        <v>0</v>
      </c>
      <c r="Q29" s="9">
        <f t="shared" si="2"/>
        <v>0</v>
      </c>
      <c r="R29" s="11"/>
      <c r="S29" s="9">
        <f t="shared" si="3"/>
        <v>0</v>
      </c>
      <c r="U29" s="9">
        <f t="shared" si="4"/>
        <v>0</v>
      </c>
      <c r="W29" s="9">
        <f t="shared" si="5"/>
        <v>0</v>
      </c>
      <c r="Y29" s="9">
        <f t="shared" si="6"/>
        <v>0</v>
      </c>
    </row>
    <row r="30" spans="10:25" ht="12.75">
      <c r="J30" s="11">
        <v>37443</v>
      </c>
      <c r="K30" s="30">
        <f t="shared" si="7"/>
        <v>37443</v>
      </c>
      <c r="L30" s="11">
        <v>37444</v>
      </c>
      <c r="M30" s="9">
        <f t="shared" si="0"/>
        <v>37444</v>
      </c>
      <c r="N30" s="11"/>
      <c r="O30" s="9">
        <f t="shared" si="1"/>
        <v>0</v>
      </c>
      <c r="Q30" s="9">
        <f t="shared" si="2"/>
        <v>0</v>
      </c>
      <c r="R30" s="11"/>
      <c r="S30" s="9">
        <f t="shared" si="3"/>
        <v>0</v>
      </c>
      <c r="U30" s="9">
        <f t="shared" si="4"/>
        <v>0</v>
      </c>
      <c r="W30" s="9">
        <f t="shared" si="5"/>
        <v>0</v>
      </c>
      <c r="Y30" s="9">
        <f t="shared" si="6"/>
        <v>0</v>
      </c>
    </row>
    <row r="31" spans="10:25" ht="12.75">
      <c r="J31" s="11">
        <v>37450</v>
      </c>
      <c r="K31" s="30">
        <f t="shared" si="7"/>
        <v>37450</v>
      </c>
      <c r="L31" s="11">
        <v>37451</v>
      </c>
      <c r="M31" s="9">
        <f t="shared" si="0"/>
        <v>37451</v>
      </c>
      <c r="N31" s="11"/>
      <c r="O31" s="9">
        <f t="shared" si="1"/>
        <v>0</v>
      </c>
      <c r="Q31" s="9">
        <f t="shared" si="2"/>
        <v>0</v>
      </c>
      <c r="R31" s="11"/>
      <c r="S31" s="9">
        <f t="shared" si="3"/>
        <v>0</v>
      </c>
      <c r="U31" s="9">
        <f t="shared" si="4"/>
        <v>0</v>
      </c>
      <c r="W31" s="9">
        <f t="shared" si="5"/>
        <v>0</v>
      </c>
      <c r="Y31" s="9">
        <f t="shared" si="6"/>
        <v>0</v>
      </c>
    </row>
    <row r="32" spans="10:25" ht="12.75">
      <c r="J32" s="11">
        <v>37457</v>
      </c>
      <c r="K32" s="30">
        <f t="shared" si="7"/>
        <v>37457</v>
      </c>
      <c r="L32" s="11">
        <v>37458</v>
      </c>
      <c r="M32" s="9">
        <f t="shared" si="0"/>
        <v>37458</v>
      </c>
      <c r="N32" s="11"/>
      <c r="O32" s="9">
        <f t="shared" si="1"/>
        <v>0</v>
      </c>
      <c r="Q32" s="9">
        <f t="shared" si="2"/>
        <v>0</v>
      </c>
      <c r="R32" s="11"/>
      <c r="S32" s="9">
        <f t="shared" si="3"/>
        <v>0</v>
      </c>
      <c r="U32" s="9">
        <f t="shared" si="4"/>
        <v>0</v>
      </c>
      <c r="W32" s="9">
        <f t="shared" si="5"/>
        <v>0</v>
      </c>
      <c r="Y32" s="9">
        <f t="shared" si="6"/>
        <v>0</v>
      </c>
    </row>
    <row r="33" spans="10:25" ht="12.75">
      <c r="J33" s="11">
        <v>37464</v>
      </c>
      <c r="K33" s="30">
        <f t="shared" si="7"/>
        <v>37464</v>
      </c>
      <c r="L33" s="11">
        <v>37465</v>
      </c>
      <c r="M33" s="9">
        <f t="shared" si="0"/>
        <v>37465</v>
      </c>
      <c r="N33" s="11"/>
      <c r="O33" s="9">
        <f t="shared" si="1"/>
        <v>0</v>
      </c>
      <c r="Q33" s="9">
        <f t="shared" si="2"/>
        <v>0</v>
      </c>
      <c r="R33" s="11"/>
      <c r="S33" s="9">
        <f t="shared" si="3"/>
        <v>0</v>
      </c>
      <c r="U33" s="9">
        <f t="shared" si="4"/>
        <v>0</v>
      </c>
      <c r="W33" s="9">
        <f t="shared" si="5"/>
        <v>0</v>
      </c>
      <c r="Y33" s="9">
        <f t="shared" si="6"/>
        <v>0</v>
      </c>
    </row>
    <row r="34" spans="10:25" ht="12.75">
      <c r="J34" s="11">
        <v>37471</v>
      </c>
      <c r="K34" s="30">
        <f t="shared" si="7"/>
        <v>37471</v>
      </c>
      <c r="L34" s="11">
        <v>37472</v>
      </c>
      <c r="M34" s="9">
        <f t="shared" si="0"/>
        <v>37472</v>
      </c>
      <c r="N34" s="11"/>
      <c r="O34" s="9">
        <f t="shared" si="1"/>
        <v>0</v>
      </c>
      <c r="Q34" s="9">
        <f t="shared" si="2"/>
        <v>0</v>
      </c>
      <c r="R34" s="11"/>
      <c r="S34" s="9">
        <f t="shared" si="3"/>
        <v>0</v>
      </c>
      <c r="U34" s="9">
        <f t="shared" si="4"/>
        <v>0</v>
      </c>
      <c r="W34" s="9">
        <f t="shared" si="5"/>
        <v>0</v>
      </c>
      <c r="Y34" s="9">
        <f t="shared" si="6"/>
        <v>0</v>
      </c>
    </row>
    <row r="35" spans="10:25" ht="12.75">
      <c r="J35" s="11">
        <v>37478</v>
      </c>
      <c r="K35" s="30">
        <f t="shared" si="7"/>
        <v>37478</v>
      </c>
      <c r="L35" s="11">
        <v>37479</v>
      </c>
      <c r="M35" s="9">
        <f t="shared" si="0"/>
        <v>37479</v>
      </c>
      <c r="N35" s="11"/>
      <c r="O35" s="9">
        <f t="shared" si="1"/>
        <v>0</v>
      </c>
      <c r="Q35" s="9">
        <f t="shared" si="2"/>
        <v>0</v>
      </c>
      <c r="R35" s="11"/>
      <c r="S35" s="9">
        <f t="shared" si="3"/>
        <v>0</v>
      </c>
      <c r="U35" s="9">
        <f t="shared" si="4"/>
        <v>0</v>
      </c>
      <c r="W35" s="9">
        <f t="shared" si="5"/>
        <v>0</v>
      </c>
      <c r="Y35" s="9">
        <f t="shared" si="6"/>
        <v>0</v>
      </c>
    </row>
    <row r="36" spans="10:25" ht="12.75">
      <c r="J36" s="11">
        <v>37485</v>
      </c>
      <c r="K36" s="30">
        <f t="shared" si="7"/>
        <v>37485</v>
      </c>
      <c r="L36" s="11">
        <v>37486</v>
      </c>
      <c r="M36" s="9">
        <f t="shared" si="0"/>
        <v>37486</v>
      </c>
      <c r="N36" s="11"/>
      <c r="O36" s="9">
        <f t="shared" si="1"/>
        <v>0</v>
      </c>
      <c r="Q36" s="9">
        <f t="shared" si="2"/>
        <v>0</v>
      </c>
      <c r="R36" s="11"/>
      <c r="S36" s="9">
        <f t="shared" si="3"/>
        <v>0</v>
      </c>
      <c r="U36" s="9">
        <f t="shared" si="4"/>
        <v>0</v>
      </c>
      <c r="W36" s="9">
        <f t="shared" si="5"/>
        <v>0</v>
      </c>
      <c r="Y36" s="9">
        <f t="shared" si="6"/>
        <v>0</v>
      </c>
    </row>
    <row r="37" spans="10:25" ht="12.75">
      <c r="J37" s="11">
        <v>37492</v>
      </c>
      <c r="K37" s="30">
        <f t="shared" si="7"/>
        <v>37492</v>
      </c>
      <c r="L37" s="11">
        <v>37493</v>
      </c>
      <c r="M37" s="9">
        <f t="shared" si="0"/>
        <v>37493</v>
      </c>
      <c r="N37" s="11"/>
      <c r="O37" s="9">
        <f t="shared" si="1"/>
        <v>0</v>
      </c>
      <c r="Q37" s="9">
        <f t="shared" si="2"/>
        <v>0</v>
      </c>
      <c r="R37" s="11"/>
      <c r="S37" s="9">
        <f t="shared" si="3"/>
        <v>0</v>
      </c>
      <c r="U37" s="9">
        <f t="shared" si="4"/>
        <v>0</v>
      </c>
      <c r="W37" s="9">
        <f t="shared" si="5"/>
        <v>0</v>
      </c>
      <c r="Y37" s="9">
        <f t="shared" si="6"/>
        <v>0</v>
      </c>
    </row>
    <row r="38" spans="10:25" ht="12.75">
      <c r="J38" s="11">
        <v>37499</v>
      </c>
      <c r="K38" s="30">
        <f t="shared" si="7"/>
        <v>37499</v>
      </c>
      <c r="L38" s="11">
        <v>37500</v>
      </c>
      <c r="M38" s="9">
        <f t="shared" si="0"/>
        <v>37500</v>
      </c>
      <c r="N38" s="11"/>
      <c r="O38" s="9">
        <f t="shared" si="1"/>
        <v>0</v>
      </c>
      <c r="Q38" s="9">
        <f t="shared" si="2"/>
        <v>0</v>
      </c>
      <c r="R38" s="11"/>
      <c r="S38" s="9">
        <f t="shared" si="3"/>
        <v>0</v>
      </c>
      <c r="U38" s="9">
        <f t="shared" si="4"/>
        <v>0</v>
      </c>
      <c r="W38" s="9">
        <f t="shared" si="5"/>
        <v>0</v>
      </c>
      <c r="Y38" s="9">
        <f t="shared" si="6"/>
        <v>0</v>
      </c>
    </row>
    <row r="39" spans="10:25" ht="12.75">
      <c r="J39" s="11">
        <v>37506</v>
      </c>
      <c r="K39" s="30">
        <f t="shared" si="7"/>
        <v>37506</v>
      </c>
      <c r="L39" s="11">
        <v>37507</v>
      </c>
      <c r="M39" s="9">
        <f t="shared" si="0"/>
        <v>37507</v>
      </c>
      <c r="N39" s="11"/>
      <c r="O39" s="9">
        <f t="shared" si="1"/>
        <v>0</v>
      </c>
      <c r="Q39" s="9">
        <f t="shared" si="2"/>
        <v>0</v>
      </c>
      <c r="R39" s="11"/>
      <c r="S39" s="9">
        <f t="shared" si="3"/>
        <v>0</v>
      </c>
      <c r="U39" s="9">
        <f t="shared" si="4"/>
        <v>0</v>
      </c>
      <c r="W39" s="9">
        <f t="shared" si="5"/>
        <v>0</v>
      </c>
      <c r="Y39" s="9">
        <f t="shared" si="6"/>
        <v>0</v>
      </c>
    </row>
    <row r="40" spans="10:25" ht="12.75">
      <c r="J40" s="11">
        <v>37513</v>
      </c>
      <c r="K40" s="30">
        <f t="shared" si="7"/>
        <v>37513</v>
      </c>
      <c r="L40" s="11">
        <v>37514</v>
      </c>
      <c r="M40" s="9">
        <f t="shared" si="0"/>
        <v>37514</v>
      </c>
      <c r="N40" s="11"/>
      <c r="O40" s="9">
        <f t="shared" si="1"/>
        <v>0</v>
      </c>
      <c r="Q40" s="9">
        <f t="shared" si="2"/>
        <v>0</v>
      </c>
      <c r="R40" s="11"/>
      <c r="S40" s="9">
        <f t="shared" si="3"/>
        <v>0</v>
      </c>
      <c r="U40" s="9">
        <f t="shared" si="4"/>
        <v>0</v>
      </c>
      <c r="W40" s="9">
        <f t="shared" si="5"/>
        <v>0</v>
      </c>
      <c r="Y40" s="9">
        <f t="shared" si="6"/>
        <v>0</v>
      </c>
    </row>
    <row r="41" spans="10:25" ht="12.75">
      <c r="J41" s="11">
        <v>37520</v>
      </c>
      <c r="K41" s="30">
        <f t="shared" si="7"/>
        <v>37520</v>
      </c>
      <c r="L41" s="11">
        <v>37521</v>
      </c>
      <c r="M41" s="9">
        <f t="shared" si="0"/>
        <v>37521</v>
      </c>
      <c r="N41" s="11"/>
      <c r="O41" s="9">
        <f t="shared" si="1"/>
        <v>0</v>
      </c>
      <c r="Q41" s="9">
        <f t="shared" si="2"/>
        <v>0</v>
      </c>
      <c r="R41" s="11"/>
      <c r="S41" s="9">
        <f t="shared" si="3"/>
        <v>0</v>
      </c>
      <c r="U41" s="9">
        <f t="shared" si="4"/>
        <v>0</v>
      </c>
      <c r="W41" s="9">
        <f t="shared" si="5"/>
        <v>0</v>
      </c>
      <c r="Y41" s="9">
        <f t="shared" si="6"/>
        <v>0</v>
      </c>
    </row>
    <row r="42" spans="10:25" ht="12.75">
      <c r="J42" s="11">
        <v>37527</v>
      </c>
      <c r="K42" s="30">
        <f t="shared" si="7"/>
        <v>37527</v>
      </c>
      <c r="L42" s="11">
        <v>37528</v>
      </c>
      <c r="M42" s="9">
        <f t="shared" si="0"/>
        <v>37528</v>
      </c>
      <c r="N42" s="11">
        <v>37532</v>
      </c>
      <c r="O42" s="9">
        <f t="shared" si="1"/>
        <v>37532</v>
      </c>
      <c r="Q42" s="9">
        <f t="shared" si="2"/>
        <v>0</v>
      </c>
      <c r="R42" s="11">
        <v>37532</v>
      </c>
      <c r="S42" s="9">
        <f t="shared" si="3"/>
        <v>37532</v>
      </c>
      <c r="U42" s="9">
        <f t="shared" si="4"/>
        <v>0</v>
      </c>
      <c r="W42" s="9">
        <f t="shared" si="5"/>
        <v>0</v>
      </c>
      <c r="Y42" s="9">
        <f t="shared" si="6"/>
        <v>0</v>
      </c>
    </row>
    <row r="43" spans="10:25" ht="12.75">
      <c r="J43" s="11">
        <v>37534</v>
      </c>
      <c r="K43" s="30">
        <f t="shared" si="7"/>
        <v>37534</v>
      </c>
      <c r="L43" s="11">
        <v>37535</v>
      </c>
      <c r="M43" s="9">
        <f t="shared" si="0"/>
        <v>37535</v>
      </c>
      <c r="N43" s="11"/>
      <c r="O43" s="9">
        <f t="shared" si="1"/>
        <v>0</v>
      </c>
      <c r="Q43" s="9">
        <f t="shared" si="2"/>
        <v>0</v>
      </c>
      <c r="R43" s="11"/>
      <c r="S43" s="9">
        <f t="shared" si="3"/>
        <v>0</v>
      </c>
      <c r="U43" s="9">
        <f t="shared" si="4"/>
        <v>0</v>
      </c>
      <c r="W43" s="9">
        <f t="shared" si="5"/>
        <v>0</v>
      </c>
      <c r="Y43" s="9">
        <f t="shared" si="6"/>
        <v>0</v>
      </c>
    </row>
    <row r="44" spans="9:25" ht="12.75">
      <c r="I44" s="55"/>
      <c r="J44" s="11">
        <v>37541</v>
      </c>
      <c r="K44" s="30">
        <f t="shared" si="7"/>
        <v>37541</v>
      </c>
      <c r="L44" s="11">
        <v>37542</v>
      </c>
      <c r="M44" s="9">
        <f t="shared" si="0"/>
        <v>37542</v>
      </c>
      <c r="N44" s="11"/>
      <c r="O44" s="9">
        <f t="shared" si="1"/>
        <v>0</v>
      </c>
      <c r="Q44" s="9">
        <f t="shared" si="2"/>
        <v>0</v>
      </c>
      <c r="R44" s="11"/>
      <c r="S44" s="9">
        <f t="shared" si="3"/>
        <v>0</v>
      </c>
      <c r="U44" s="9">
        <f t="shared" si="4"/>
        <v>0</v>
      </c>
      <c r="W44" s="9">
        <f t="shared" si="5"/>
        <v>0</v>
      </c>
      <c r="Y44" s="9">
        <f t="shared" si="6"/>
        <v>0</v>
      </c>
    </row>
    <row r="45" spans="10:25" ht="12.75">
      <c r="J45" s="11">
        <v>37548</v>
      </c>
      <c r="K45" s="30">
        <f t="shared" si="7"/>
        <v>37548</v>
      </c>
      <c r="L45" s="11">
        <v>37549</v>
      </c>
      <c r="M45" s="9">
        <f t="shared" si="0"/>
        <v>37549</v>
      </c>
      <c r="N45" s="11"/>
      <c r="O45" s="9">
        <f t="shared" si="1"/>
        <v>0</v>
      </c>
      <c r="Q45" s="9">
        <f t="shared" si="2"/>
        <v>0</v>
      </c>
      <c r="R45" s="11"/>
      <c r="S45" s="9">
        <f t="shared" si="3"/>
        <v>0</v>
      </c>
      <c r="U45" s="9">
        <f t="shared" si="4"/>
        <v>0</v>
      </c>
      <c r="W45" s="9">
        <f t="shared" si="5"/>
        <v>0</v>
      </c>
      <c r="Y45" s="9">
        <f t="shared" si="6"/>
        <v>0</v>
      </c>
    </row>
    <row r="46" spans="10:25" ht="12.75">
      <c r="J46" s="11">
        <v>37555</v>
      </c>
      <c r="K46" s="30">
        <f t="shared" si="7"/>
        <v>37555</v>
      </c>
      <c r="L46" s="11">
        <v>37556</v>
      </c>
      <c r="M46" s="9">
        <f t="shared" si="0"/>
        <v>37556</v>
      </c>
      <c r="N46" s="11"/>
      <c r="O46" s="9">
        <f t="shared" si="1"/>
        <v>0</v>
      </c>
      <c r="Q46" s="9">
        <f t="shared" si="2"/>
        <v>0</v>
      </c>
      <c r="R46" s="11">
        <v>37560</v>
      </c>
      <c r="S46" s="9">
        <f t="shared" si="3"/>
        <v>37560</v>
      </c>
      <c r="U46" s="9">
        <f t="shared" si="4"/>
        <v>0</v>
      </c>
      <c r="W46" s="9">
        <f t="shared" si="5"/>
        <v>0</v>
      </c>
      <c r="Y46" s="9">
        <f t="shared" si="6"/>
        <v>0</v>
      </c>
    </row>
    <row r="47" spans="10:25" ht="12.75">
      <c r="J47" s="11">
        <v>37562</v>
      </c>
      <c r="K47" s="30">
        <f t="shared" si="7"/>
        <v>37562</v>
      </c>
      <c r="L47" s="11">
        <v>37563</v>
      </c>
      <c r="M47" s="9">
        <f t="shared" si="0"/>
        <v>37563</v>
      </c>
      <c r="N47" s="11"/>
      <c r="O47" s="9">
        <f t="shared" si="1"/>
        <v>0</v>
      </c>
      <c r="Q47" s="9">
        <f t="shared" si="2"/>
        <v>0</v>
      </c>
      <c r="R47" s="11"/>
      <c r="S47" s="9">
        <f t="shared" si="3"/>
        <v>0</v>
      </c>
      <c r="U47" s="9">
        <f t="shared" si="4"/>
        <v>0</v>
      </c>
      <c r="W47" s="9">
        <f t="shared" si="5"/>
        <v>0</v>
      </c>
      <c r="Y47" s="9">
        <f t="shared" si="6"/>
        <v>0</v>
      </c>
    </row>
    <row r="48" spans="10:25" ht="12.75">
      <c r="J48" s="11">
        <v>37569</v>
      </c>
      <c r="K48" s="30">
        <f t="shared" si="7"/>
        <v>37569</v>
      </c>
      <c r="L48" s="11">
        <v>37570</v>
      </c>
      <c r="M48" s="9">
        <f t="shared" si="0"/>
        <v>37570</v>
      </c>
      <c r="N48" s="11"/>
      <c r="O48" s="9">
        <f t="shared" si="1"/>
        <v>0</v>
      </c>
      <c r="Q48" s="9">
        <f t="shared" si="2"/>
        <v>0</v>
      </c>
      <c r="R48" s="11"/>
      <c r="S48" s="9">
        <f t="shared" si="3"/>
        <v>0</v>
      </c>
      <c r="U48" s="9">
        <f t="shared" si="4"/>
        <v>0</v>
      </c>
      <c r="W48" s="9">
        <f t="shared" si="5"/>
        <v>0</v>
      </c>
      <c r="Y48" s="9">
        <f t="shared" si="6"/>
        <v>0</v>
      </c>
    </row>
    <row r="49" spans="10:25" ht="12.75">
      <c r="J49" s="11">
        <v>37576</v>
      </c>
      <c r="K49" s="30">
        <f t="shared" si="7"/>
        <v>37576</v>
      </c>
      <c r="L49" s="11">
        <v>37577</v>
      </c>
      <c r="M49" s="9">
        <f t="shared" si="0"/>
        <v>37577</v>
      </c>
      <c r="N49" s="11"/>
      <c r="O49" s="9">
        <f t="shared" si="1"/>
        <v>0</v>
      </c>
      <c r="Q49" s="9">
        <f t="shared" si="2"/>
        <v>0</v>
      </c>
      <c r="R49" s="11"/>
      <c r="S49" s="9">
        <f t="shared" si="3"/>
        <v>0</v>
      </c>
      <c r="U49" s="9">
        <f t="shared" si="4"/>
        <v>0</v>
      </c>
      <c r="W49" s="9">
        <f t="shared" si="5"/>
        <v>0</v>
      </c>
      <c r="Y49" s="9">
        <f t="shared" si="6"/>
        <v>0</v>
      </c>
    </row>
    <row r="50" spans="10:25" ht="12.75">
      <c r="J50" s="11">
        <v>37583</v>
      </c>
      <c r="K50" s="30">
        <f t="shared" si="7"/>
        <v>37583</v>
      </c>
      <c r="L50" s="11">
        <v>37584</v>
      </c>
      <c r="M50" s="9">
        <f t="shared" si="0"/>
        <v>37584</v>
      </c>
      <c r="N50" s="11"/>
      <c r="O50" s="9">
        <f t="shared" si="1"/>
        <v>0</v>
      </c>
      <c r="Q50" s="9">
        <f t="shared" si="2"/>
        <v>0</v>
      </c>
      <c r="R50" s="11"/>
      <c r="S50" s="9">
        <f t="shared" si="3"/>
        <v>0</v>
      </c>
      <c r="U50" s="9">
        <f t="shared" si="4"/>
        <v>0</v>
      </c>
      <c r="W50" s="9">
        <f t="shared" si="5"/>
        <v>0</v>
      </c>
      <c r="Y50" s="9">
        <f t="shared" si="6"/>
        <v>0</v>
      </c>
    </row>
    <row r="51" spans="10:25" ht="12.75">
      <c r="J51" s="11">
        <v>37590</v>
      </c>
      <c r="K51" s="30">
        <f t="shared" si="7"/>
        <v>37590</v>
      </c>
      <c r="L51" s="11">
        <v>37591</v>
      </c>
      <c r="M51" s="9">
        <f t="shared" si="0"/>
        <v>37591</v>
      </c>
      <c r="N51" s="11"/>
      <c r="O51" s="9">
        <f t="shared" si="1"/>
        <v>0</v>
      </c>
      <c r="Q51" s="9">
        <f t="shared" si="2"/>
        <v>0</v>
      </c>
      <c r="R51" s="11"/>
      <c r="S51" s="9">
        <f t="shared" si="3"/>
        <v>0</v>
      </c>
      <c r="U51" s="9">
        <f t="shared" si="4"/>
        <v>0</v>
      </c>
      <c r="W51" s="9">
        <f t="shared" si="5"/>
        <v>0</v>
      </c>
      <c r="Y51" s="9">
        <f t="shared" si="6"/>
        <v>0</v>
      </c>
    </row>
    <row r="52" spans="10:25" ht="12.75">
      <c r="J52" s="11">
        <v>37597</v>
      </c>
      <c r="K52" s="30">
        <f t="shared" si="7"/>
        <v>37597</v>
      </c>
      <c r="L52" s="11">
        <v>37598</v>
      </c>
      <c r="M52" s="9">
        <f t="shared" si="0"/>
        <v>37598</v>
      </c>
      <c r="N52" s="11"/>
      <c r="O52" s="9">
        <f t="shared" si="1"/>
        <v>0</v>
      </c>
      <c r="Q52" s="9">
        <f t="shared" si="2"/>
        <v>0</v>
      </c>
      <c r="R52" s="11"/>
      <c r="S52" s="9">
        <f t="shared" si="3"/>
        <v>0</v>
      </c>
      <c r="U52" s="9">
        <f t="shared" si="4"/>
        <v>0</v>
      </c>
      <c r="W52" s="9">
        <f t="shared" si="5"/>
        <v>0</v>
      </c>
      <c r="Y52" s="9">
        <f t="shared" si="6"/>
        <v>0</v>
      </c>
    </row>
    <row r="53" spans="10:25" ht="12.75">
      <c r="J53" s="11">
        <v>37604</v>
      </c>
      <c r="K53" s="30">
        <f t="shared" si="7"/>
        <v>37604</v>
      </c>
      <c r="L53" s="11">
        <v>37605</v>
      </c>
      <c r="M53" s="9">
        <f t="shared" si="0"/>
        <v>37605</v>
      </c>
      <c r="N53" s="11">
        <v>37615</v>
      </c>
      <c r="O53" s="9">
        <f t="shared" si="1"/>
        <v>37615</v>
      </c>
      <c r="Q53" s="9">
        <f t="shared" si="2"/>
        <v>0</v>
      </c>
      <c r="R53" s="11">
        <v>37615</v>
      </c>
      <c r="S53" s="9">
        <f t="shared" si="3"/>
        <v>37615</v>
      </c>
      <c r="U53" s="9">
        <f t="shared" si="4"/>
        <v>0</v>
      </c>
      <c r="W53" s="9">
        <f t="shared" si="5"/>
        <v>0</v>
      </c>
      <c r="Y53" s="9">
        <f t="shared" si="6"/>
        <v>0</v>
      </c>
    </row>
    <row r="54" spans="10:25" ht="12.75">
      <c r="J54" s="11">
        <v>37611</v>
      </c>
      <c r="K54" s="30">
        <f t="shared" si="7"/>
        <v>37611</v>
      </c>
      <c r="L54" s="11">
        <v>37612</v>
      </c>
      <c r="M54" s="9">
        <f t="shared" si="0"/>
        <v>37612</v>
      </c>
      <c r="N54" s="11">
        <v>37616</v>
      </c>
      <c r="O54" s="9">
        <f t="shared" si="1"/>
        <v>37616</v>
      </c>
      <c r="Q54" s="9">
        <f t="shared" si="2"/>
        <v>0</v>
      </c>
      <c r="R54" s="11">
        <v>37616</v>
      </c>
      <c r="S54" s="9">
        <f t="shared" si="3"/>
        <v>37616</v>
      </c>
      <c r="U54" s="9">
        <f t="shared" si="4"/>
        <v>0</v>
      </c>
      <c r="V54" s="11">
        <v>37614</v>
      </c>
      <c r="W54" s="9">
        <f t="shared" si="5"/>
        <v>37614</v>
      </c>
      <c r="Y54" s="9">
        <f t="shared" si="6"/>
        <v>0</v>
      </c>
    </row>
    <row r="55" spans="10:25" ht="12.75">
      <c r="J55" s="11">
        <v>37618</v>
      </c>
      <c r="K55" s="30">
        <f t="shared" si="7"/>
        <v>37618</v>
      </c>
      <c r="L55" s="11">
        <v>37619</v>
      </c>
      <c r="M55" s="9">
        <f t="shared" si="0"/>
        <v>37619</v>
      </c>
      <c r="N55" s="11"/>
      <c r="O55" s="9">
        <f t="shared" si="1"/>
        <v>0</v>
      </c>
      <c r="Q55" s="9">
        <f t="shared" si="2"/>
        <v>0</v>
      </c>
      <c r="R55" s="11"/>
      <c r="S55" s="9">
        <f t="shared" si="3"/>
        <v>0</v>
      </c>
      <c r="U55" s="9">
        <f t="shared" si="4"/>
        <v>0</v>
      </c>
      <c r="V55" s="11">
        <v>37621</v>
      </c>
      <c r="W55" s="9">
        <f t="shared" si="5"/>
        <v>37621</v>
      </c>
      <c r="Y55" s="9">
        <f t="shared" si="6"/>
        <v>0</v>
      </c>
    </row>
    <row r="56" spans="10:25" ht="12.75">
      <c r="J56" s="11">
        <v>37625</v>
      </c>
      <c r="K56" s="30">
        <f t="shared" si="7"/>
        <v>37625</v>
      </c>
      <c r="L56" s="11">
        <v>37626</v>
      </c>
      <c r="M56" s="9">
        <f t="shared" si="0"/>
        <v>37626</v>
      </c>
      <c r="N56" s="11">
        <v>37622</v>
      </c>
      <c r="O56" s="9">
        <f t="shared" si="1"/>
        <v>37622</v>
      </c>
      <c r="Q56" s="9">
        <f t="shared" si="2"/>
        <v>0</v>
      </c>
      <c r="R56" s="11">
        <v>37622</v>
      </c>
      <c r="S56" s="9">
        <f t="shared" si="3"/>
        <v>37622</v>
      </c>
      <c r="U56" s="9">
        <f t="shared" si="4"/>
        <v>0</v>
      </c>
      <c r="W56" s="9">
        <f t="shared" si="5"/>
        <v>0</v>
      </c>
      <c r="Y56" s="9">
        <f t="shared" si="6"/>
        <v>0</v>
      </c>
    </row>
    <row r="57" spans="10:25" ht="12.75">
      <c r="J57" s="11">
        <v>37632</v>
      </c>
      <c r="K57" s="30">
        <f t="shared" si="7"/>
        <v>37632</v>
      </c>
      <c r="L57" s="11">
        <v>37633</v>
      </c>
      <c r="M57" s="9">
        <f t="shared" si="0"/>
        <v>37633</v>
      </c>
      <c r="N57" s="11"/>
      <c r="O57" s="9">
        <f t="shared" si="1"/>
        <v>0</v>
      </c>
      <c r="Q57" s="9">
        <f t="shared" si="2"/>
        <v>0</v>
      </c>
      <c r="R57" s="11"/>
      <c r="S57" s="9">
        <f t="shared" si="3"/>
        <v>0</v>
      </c>
      <c r="U57" s="9">
        <f t="shared" si="4"/>
        <v>0</v>
      </c>
      <c r="W57" s="9">
        <f t="shared" si="5"/>
        <v>0</v>
      </c>
      <c r="Y57" s="9">
        <f t="shared" si="6"/>
        <v>0</v>
      </c>
    </row>
    <row r="58" spans="10:25" ht="12.75">
      <c r="J58" s="11">
        <v>37639</v>
      </c>
      <c r="K58" s="30">
        <f t="shared" si="7"/>
        <v>37639</v>
      </c>
      <c r="L58" s="11">
        <v>37640</v>
      </c>
      <c r="M58" s="9">
        <f t="shared" si="0"/>
        <v>37640</v>
      </c>
      <c r="N58" s="11"/>
      <c r="O58" s="9">
        <f t="shared" si="1"/>
        <v>0</v>
      </c>
      <c r="Q58" s="9">
        <f t="shared" si="2"/>
        <v>0</v>
      </c>
      <c r="R58" s="11"/>
      <c r="S58" s="9">
        <f t="shared" si="3"/>
        <v>0</v>
      </c>
      <c r="U58" s="9">
        <f t="shared" si="4"/>
        <v>0</v>
      </c>
      <c r="W58" s="9">
        <f t="shared" si="5"/>
        <v>0</v>
      </c>
      <c r="Y58" s="9">
        <f t="shared" si="6"/>
        <v>0</v>
      </c>
    </row>
    <row r="59" spans="10:25" ht="12.75">
      <c r="J59" s="11">
        <v>37646</v>
      </c>
      <c r="K59" s="30">
        <f t="shared" si="7"/>
        <v>37646</v>
      </c>
      <c r="L59" s="11">
        <v>37647</v>
      </c>
      <c r="M59" s="9">
        <f t="shared" si="0"/>
        <v>37647</v>
      </c>
      <c r="N59" s="11"/>
      <c r="O59" s="9">
        <f t="shared" si="1"/>
        <v>0</v>
      </c>
      <c r="Q59" s="9">
        <f t="shared" si="2"/>
        <v>0</v>
      </c>
      <c r="R59" s="11"/>
      <c r="S59" s="9">
        <f t="shared" si="3"/>
        <v>0</v>
      </c>
      <c r="U59" s="9">
        <f t="shared" si="4"/>
        <v>0</v>
      </c>
      <c r="W59" s="9">
        <f t="shared" si="5"/>
        <v>0</v>
      </c>
      <c r="Y59" s="9">
        <f t="shared" si="6"/>
        <v>0</v>
      </c>
    </row>
    <row r="60" spans="10:25" ht="12.75">
      <c r="J60" s="11">
        <v>37653</v>
      </c>
      <c r="K60" s="30">
        <f t="shared" si="7"/>
        <v>37653</v>
      </c>
      <c r="L60" s="11">
        <v>37654</v>
      </c>
      <c r="M60" s="9">
        <f t="shared" si="0"/>
        <v>37654</v>
      </c>
      <c r="N60" s="11"/>
      <c r="O60" s="9">
        <f t="shared" si="1"/>
        <v>0</v>
      </c>
      <c r="Q60" s="9">
        <f t="shared" si="2"/>
        <v>0</v>
      </c>
      <c r="R60" s="11"/>
      <c r="S60" s="9">
        <f t="shared" si="3"/>
        <v>0</v>
      </c>
      <c r="U60" s="9">
        <f t="shared" si="4"/>
        <v>0</v>
      </c>
      <c r="W60" s="9">
        <f t="shared" si="5"/>
        <v>0</v>
      </c>
      <c r="Y60" s="9">
        <f t="shared" si="6"/>
        <v>0</v>
      </c>
    </row>
    <row r="61" spans="10:25" ht="12.75">
      <c r="J61" s="11">
        <v>37660</v>
      </c>
      <c r="K61" s="30">
        <f t="shared" si="7"/>
        <v>37660</v>
      </c>
      <c r="L61" s="11">
        <v>37661</v>
      </c>
      <c r="M61" s="9">
        <f t="shared" si="0"/>
        <v>37661</v>
      </c>
      <c r="N61" s="11"/>
      <c r="O61" s="9">
        <f t="shared" si="1"/>
        <v>0</v>
      </c>
      <c r="Q61" s="9">
        <f t="shared" si="2"/>
        <v>0</v>
      </c>
      <c r="R61" s="11"/>
      <c r="S61" s="9">
        <f t="shared" si="3"/>
        <v>0</v>
      </c>
      <c r="U61" s="9">
        <f t="shared" si="4"/>
        <v>0</v>
      </c>
      <c r="W61" s="9">
        <f t="shared" si="5"/>
        <v>0</v>
      </c>
      <c r="Y61" s="9">
        <f t="shared" si="6"/>
        <v>0</v>
      </c>
    </row>
    <row r="62" spans="10:25" ht="12.75">
      <c r="J62" s="11">
        <v>37667</v>
      </c>
      <c r="K62" s="30">
        <f t="shared" si="7"/>
        <v>37667</v>
      </c>
      <c r="L62" s="11">
        <v>37668</v>
      </c>
      <c r="M62" s="9">
        <f t="shared" si="0"/>
        <v>37668</v>
      </c>
      <c r="N62" s="11"/>
      <c r="O62" s="9">
        <f t="shared" si="1"/>
        <v>0</v>
      </c>
      <c r="Q62" s="9">
        <f t="shared" si="2"/>
        <v>0</v>
      </c>
      <c r="R62" s="11"/>
      <c r="S62" s="9">
        <f t="shared" si="3"/>
        <v>0</v>
      </c>
      <c r="U62" s="9">
        <f t="shared" si="4"/>
        <v>0</v>
      </c>
      <c r="W62" s="9">
        <f t="shared" si="5"/>
        <v>0</v>
      </c>
      <c r="Y62" s="9">
        <f t="shared" si="6"/>
        <v>0</v>
      </c>
    </row>
    <row r="63" spans="10:25" ht="12.75">
      <c r="J63" s="11">
        <v>37674</v>
      </c>
      <c r="K63" s="30">
        <f t="shared" si="7"/>
        <v>37674</v>
      </c>
      <c r="L63" s="11">
        <v>37675</v>
      </c>
      <c r="M63" s="9">
        <f t="shared" si="0"/>
        <v>37675</v>
      </c>
      <c r="N63" s="11"/>
      <c r="O63" s="9">
        <f t="shared" si="1"/>
        <v>0</v>
      </c>
      <c r="Q63" s="9">
        <f t="shared" si="2"/>
        <v>0</v>
      </c>
      <c r="R63" s="11"/>
      <c r="S63" s="9">
        <f t="shared" si="3"/>
        <v>0</v>
      </c>
      <c r="U63" s="9">
        <f t="shared" si="4"/>
        <v>0</v>
      </c>
      <c r="W63" s="9">
        <f t="shared" si="5"/>
        <v>0</v>
      </c>
      <c r="Y63" s="9">
        <f t="shared" si="6"/>
        <v>0</v>
      </c>
    </row>
    <row r="64" spans="10:25" ht="12.75">
      <c r="J64" s="11">
        <v>37681</v>
      </c>
      <c r="K64" s="30">
        <f t="shared" si="7"/>
        <v>37681</v>
      </c>
      <c r="L64" s="11">
        <v>37682</v>
      </c>
      <c r="M64" s="9">
        <f t="shared" si="0"/>
        <v>37682</v>
      </c>
      <c r="N64" s="11"/>
      <c r="O64" s="9">
        <f t="shared" si="1"/>
        <v>0</v>
      </c>
      <c r="Q64" s="9">
        <f t="shared" si="2"/>
        <v>0</v>
      </c>
      <c r="R64" s="11"/>
      <c r="S64" s="9">
        <f t="shared" si="3"/>
        <v>0</v>
      </c>
      <c r="U64" s="9">
        <f t="shared" si="4"/>
        <v>0</v>
      </c>
      <c r="W64" s="9">
        <f t="shared" si="5"/>
        <v>0</v>
      </c>
      <c r="Y64" s="9">
        <f t="shared" si="6"/>
        <v>0</v>
      </c>
    </row>
    <row r="65" spans="10:25" ht="12.75">
      <c r="J65" s="11">
        <v>37688</v>
      </c>
      <c r="K65" s="30">
        <f t="shared" si="7"/>
        <v>37688</v>
      </c>
      <c r="L65" s="11">
        <v>37689</v>
      </c>
      <c r="M65" s="9">
        <f t="shared" si="0"/>
        <v>37689</v>
      </c>
      <c r="N65" s="11"/>
      <c r="O65" s="9">
        <f t="shared" si="1"/>
        <v>0</v>
      </c>
      <c r="Q65" s="9">
        <f t="shared" si="2"/>
        <v>0</v>
      </c>
      <c r="R65" s="11"/>
      <c r="S65" s="9">
        <f t="shared" si="3"/>
        <v>0</v>
      </c>
      <c r="U65" s="9">
        <f t="shared" si="4"/>
        <v>0</v>
      </c>
      <c r="W65" s="9">
        <f t="shared" si="5"/>
        <v>0</v>
      </c>
      <c r="Y65" s="9">
        <f t="shared" si="6"/>
        <v>0</v>
      </c>
    </row>
    <row r="66" spans="10:25" ht="12.75">
      <c r="J66" s="11">
        <v>37695</v>
      </c>
      <c r="K66" s="30">
        <f t="shared" si="7"/>
        <v>37695</v>
      </c>
      <c r="L66" s="11">
        <v>37696</v>
      </c>
      <c r="M66" s="9">
        <f t="shared" si="0"/>
        <v>37696</v>
      </c>
      <c r="N66" s="11"/>
      <c r="O66" s="9">
        <f t="shared" si="1"/>
        <v>0</v>
      </c>
      <c r="Q66" s="9">
        <f t="shared" si="2"/>
        <v>0</v>
      </c>
      <c r="R66" s="11"/>
      <c r="S66" s="9">
        <f t="shared" si="3"/>
        <v>0</v>
      </c>
      <c r="U66" s="9">
        <f t="shared" si="4"/>
        <v>0</v>
      </c>
      <c r="W66" s="9">
        <f t="shared" si="5"/>
        <v>0</v>
      </c>
      <c r="Y66" s="9">
        <f t="shared" si="6"/>
        <v>0</v>
      </c>
    </row>
    <row r="67" spans="10:25" ht="12.75">
      <c r="J67" s="11">
        <v>37702</v>
      </c>
      <c r="K67" s="30">
        <f t="shared" si="7"/>
        <v>37702</v>
      </c>
      <c r="L67" s="11">
        <v>37703</v>
      </c>
      <c r="M67" s="9">
        <f t="shared" si="0"/>
        <v>37703</v>
      </c>
      <c r="N67" s="11"/>
      <c r="O67" s="9">
        <f t="shared" si="1"/>
        <v>0</v>
      </c>
      <c r="Q67" s="9">
        <f t="shared" si="2"/>
        <v>0</v>
      </c>
      <c r="R67" s="11"/>
      <c r="S67" s="9">
        <f t="shared" si="3"/>
        <v>0</v>
      </c>
      <c r="U67" s="9">
        <f t="shared" si="4"/>
        <v>0</v>
      </c>
      <c r="W67" s="9">
        <f t="shared" si="5"/>
        <v>0</v>
      </c>
      <c r="Y67" s="9">
        <f t="shared" si="6"/>
        <v>0</v>
      </c>
    </row>
    <row r="68" spans="10:25" ht="12.75">
      <c r="J68" s="11">
        <v>37709</v>
      </c>
      <c r="K68" s="30">
        <f t="shared" si="7"/>
        <v>37709</v>
      </c>
      <c r="L68" s="11">
        <v>37710</v>
      </c>
      <c r="M68" s="9">
        <f aca="true" t="shared" si="8" ref="M68:M131">L68</f>
        <v>37710</v>
      </c>
      <c r="N68" s="11"/>
      <c r="O68" s="9">
        <f aca="true" t="shared" si="9" ref="O68:O131">N68</f>
        <v>0</v>
      </c>
      <c r="Q68" s="9">
        <f aca="true" t="shared" si="10" ref="Q68:Q131">P68</f>
        <v>0</v>
      </c>
      <c r="R68" s="11"/>
      <c r="S68" s="9">
        <f aca="true" t="shared" si="11" ref="S68:S131">R68</f>
        <v>0</v>
      </c>
      <c r="U68" s="9">
        <f aca="true" t="shared" si="12" ref="U68:U131">T68</f>
        <v>0</v>
      </c>
      <c r="W68" s="9">
        <f aca="true" t="shared" si="13" ref="W68:W131">V68</f>
        <v>0</v>
      </c>
      <c r="Y68" s="9">
        <f aca="true" t="shared" si="14" ref="Y68:Y131">X68</f>
        <v>0</v>
      </c>
    </row>
    <row r="69" spans="10:25" ht="12.75">
      <c r="J69" s="11">
        <v>37716</v>
      </c>
      <c r="K69" s="30">
        <f t="shared" si="7"/>
        <v>37716</v>
      </c>
      <c r="L69" s="11">
        <v>37717</v>
      </c>
      <c r="M69" s="9">
        <f t="shared" si="8"/>
        <v>37717</v>
      </c>
      <c r="N69" s="11"/>
      <c r="O69" s="9">
        <f t="shared" si="9"/>
        <v>0</v>
      </c>
      <c r="Q69" s="9">
        <f t="shared" si="10"/>
        <v>0</v>
      </c>
      <c r="R69" s="11"/>
      <c r="S69" s="9">
        <f t="shared" si="11"/>
        <v>0</v>
      </c>
      <c r="U69" s="9">
        <f t="shared" si="12"/>
        <v>0</v>
      </c>
      <c r="W69" s="9">
        <f t="shared" si="13"/>
        <v>0</v>
      </c>
      <c r="Y69" s="9">
        <f t="shared" si="14"/>
        <v>0</v>
      </c>
    </row>
    <row r="70" spans="10:25" ht="12.75">
      <c r="J70" s="11">
        <v>37723</v>
      </c>
      <c r="K70" s="30">
        <f t="shared" si="7"/>
        <v>37723</v>
      </c>
      <c r="L70" s="11">
        <v>37724</v>
      </c>
      <c r="M70" s="9">
        <f t="shared" si="8"/>
        <v>37724</v>
      </c>
      <c r="N70" s="11"/>
      <c r="O70" s="9">
        <f t="shared" si="9"/>
        <v>0</v>
      </c>
      <c r="Q70" s="9">
        <f t="shared" si="10"/>
        <v>0</v>
      </c>
      <c r="R70" s="11"/>
      <c r="S70" s="9">
        <f t="shared" si="11"/>
        <v>0</v>
      </c>
      <c r="U70" s="9">
        <f t="shared" si="12"/>
        <v>0</v>
      </c>
      <c r="W70" s="9">
        <f t="shared" si="13"/>
        <v>0</v>
      </c>
      <c r="Y70" s="9">
        <f t="shared" si="14"/>
        <v>0</v>
      </c>
    </row>
    <row r="71" spans="10:25" ht="12.75">
      <c r="J71" s="11">
        <v>37730</v>
      </c>
      <c r="K71" s="30">
        <f aca="true" t="shared" si="15" ref="K71:K134">J71</f>
        <v>37730</v>
      </c>
      <c r="L71" s="11">
        <v>37731</v>
      </c>
      <c r="M71" s="9">
        <f t="shared" si="8"/>
        <v>37731</v>
      </c>
      <c r="N71" s="11">
        <v>37729</v>
      </c>
      <c r="O71" s="9">
        <f t="shared" si="9"/>
        <v>37729</v>
      </c>
      <c r="Q71" s="9">
        <f t="shared" si="10"/>
        <v>0</v>
      </c>
      <c r="R71" s="11">
        <v>37729</v>
      </c>
      <c r="S71" s="9">
        <f t="shared" si="11"/>
        <v>37729</v>
      </c>
      <c r="U71" s="9">
        <f t="shared" si="12"/>
        <v>0</v>
      </c>
      <c r="W71" s="9">
        <f t="shared" si="13"/>
        <v>0</v>
      </c>
      <c r="Y71" s="9">
        <f t="shared" si="14"/>
        <v>0</v>
      </c>
    </row>
    <row r="72" spans="10:25" ht="12.75">
      <c r="J72" s="11">
        <v>37737</v>
      </c>
      <c r="K72" s="30">
        <f t="shared" si="15"/>
        <v>37737</v>
      </c>
      <c r="L72" s="11">
        <v>37738</v>
      </c>
      <c r="M72" s="9">
        <f t="shared" si="8"/>
        <v>37738</v>
      </c>
      <c r="N72" s="11">
        <v>37732</v>
      </c>
      <c r="O72" s="9">
        <f t="shared" si="9"/>
        <v>37732</v>
      </c>
      <c r="Q72" s="9">
        <f t="shared" si="10"/>
        <v>0</v>
      </c>
      <c r="R72" s="11">
        <v>37732</v>
      </c>
      <c r="S72" s="9">
        <f t="shared" si="11"/>
        <v>37732</v>
      </c>
      <c r="U72" s="9">
        <f t="shared" si="12"/>
        <v>0</v>
      </c>
      <c r="W72" s="9">
        <f t="shared" si="13"/>
        <v>0</v>
      </c>
      <c r="Y72" s="9">
        <f t="shared" si="14"/>
        <v>0</v>
      </c>
    </row>
    <row r="73" spans="10:25" ht="12.75">
      <c r="J73" s="11">
        <v>37744</v>
      </c>
      <c r="K73" s="30">
        <f t="shared" si="15"/>
        <v>37744</v>
      </c>
      <c r="L73" s="11">
        <v>37745</v>
      </c>
      <c r="M73" s="9">
        <f t="shared" si="8"/>
        <v>37745</v>
      </c>
      <c r="N73" s="11">
        <v>37742</v>
      </c>
      <c r="O73" s="9">
        <f t="shared" si="9"/>
        <v>37742</v>
      </c>
      <c r="Q73" s="9">
        <f t="shared" si="10"/>
        <v>0</v>
      </c>
      <c r="R73" s="11">
        <v>37742</v>
      </c>
      <c r="S73" s="9">
        <f t="shared" si="11"/>
        <v>37742</v>
      </c>
      <c r="U73" s="9">
        <f t="shared" si="12"/>
        <v>0</v>
      </c>
      <c r="W73" s="9">
        <f t="shared" si="13"/>
        <v>0</v>
      </c>
      <c r="Y73" s="9">
        <f t="shared" si="14"/>
        <v>0</v>
      </c>
    </row>
    <row r="74" spans="10:25" ht="12.75">
      <c r="J74" s="11">
        <v>37751</v>
      </c>
      <c r="K74" s="30">
        <f t="shared" si="15"/>
        <v>37751</v>
      </c>
      <c r="L74" s="11">
        <v>37752</v>
      </c>
      <c r="M74" s="9">
        <f t="shared" si="8"/>
        <v>37752</v>
      </c>
      <c r="N74" s="11"/>
      <c r="O74" s="9">
        <f t="shared" si="9"/>
        <v>0</v>
      </c>
      <c r="Q74" s="9">
        <f t="shared" si="10"/>
        <v>0</v>
      </c>
      <c r="R74" s="11"/>
      <c r="S74" s="9">
        <f t="shared" si="11"/>
        <v>0</v>
      </c>
      <c r="U74" s="9">
        <f t="shared" si="12"/>
        <v>0</v>
      </c>
      <c r="W74" s="9">
        <f t="shared" si="13"/>
        <v>0</v>
      </c>
      <c r="Y74" s="9">
        <f t="shared" si="14"/>
        <v>0</v>
      </c>
    </row>
    <row r="75" spans="10:25" ht="12.75">
      <c r="J75" s="11">
        <v>37758</v>
      </c>
      <c r="K75" s="30">
        <f t="shared" si="15"/>
        <v>37758</v>
      </c>
      <c r="L75" s="11">
        <v>37759</v>
      </c>
      <c r="M75" s="9">
        <f t="shared" si="8"/>
        <v>37759</v>
      </c>
      <c r="N75" s="11"/>
      <c r="O75" s="9">
        <f t="shared" si="9"/>
        <v>0</v>
      </c>
      <c r="Q75" s="9">
        <f t="shared" si="10"/>
        <v>0</v>
      </c>
      <c r="R75" s="11"/>
      <c r="S75" s="9">
        <f t="shared" si="11"/>
        <v>0</v>
      </c>
      <c r="U75" s="9">
        <f t="shared" si="12"/>
        <v>0</v>
      </c>
      <c r="W75" s="9">
        <f t="shared" si="13"/>
        <v>0</v>
      </c>
      <c r="Y75" s="9">
        <f t="shared" si="14"/>
        <v>0</v>
      </c>
    </row>
    <row r="76" spans="10:25" ht="12.75">
      <c r="J76" s="11">
        <v>37765</v>
      </c>
      <c r="K76" s="30">
        <f t="shared" si="15"/>
        <v>37765</v>
      </c>
      <c r="L76" s="11">
        <v>37766</v>
      </c>
      <c r="M76" s="9">
        <f t="shared" si="8"/>
        <v>37766</v>
      </c>
      <c r="N76" s="11"/>
      <c r="O76" s="9">
        <f t="shared" si="9"/>
        <v>0</v>
      </c>
      <c r="Q76" s="9">
        <f t="shared" si="10"/>
        <v>0</v>
      </c>
      <c r="R76" s="11"/>
      <c r="S76" s="9">
        <f t="shared" si="11"/>
        <v>0</v>
      </c>
      <c r="U76" s="9">
        <f t="shared" si="12"/>
        <v>0</v>
      </c>
      <c r="W76" s="9">
        <f t="shared" si="13"/>
        <v>0</v>
      </c>
      <c r="Y76" s="9">
        <f t="shared" si="14"/>
        <v>0</v>
      </c>
    </row>
    <row r="77" spans="10:25" ht="12.75">
      <c r="J77" s="11">
        <v>37772</v>
      </c>
      <c r="K77" s="30">
        <f t="shared" si="15"/>
        <v>37772</v>
      </c>
      <c r="L77" s="11">
        <v>37773</v>
      </c>
      <c r="M77" s="9">
        <f t="shared" si="8"/>
        <v>37773</v>
      </c>
      <c r="N77" s="11">
        <v>37770</v>
      </c>
      <c r="O77" s="9">
        <f t="shared" si="9"/>
        <v>37770</v>
      </c>
      <c r="Q77" s="9">
        <f t="shared" si="10"/>
        <v>0</v>
      </c>
      <c r="R77" s="11">
        <v>37770</v>
      </c>
      <c r="S77" s="9">
        <f t="shared" si="11"/>
        <v>37770</v>
      </c>
      <c r="U77" s="9">
        <f t="shared" si="12"/>
        <v>0</v>
      </c>
      <c r="W77" s="9">
        <f t="shared" si="13"/>
        <v>0</v>
      </c>
      <c r="Y77" s="9">
        <f t="shared" si="14"/>
        <v>0</v>
      </c>
    </row>
    <row r="78" spans="10:25" ht="12.75">
      <c r="J78" s="11">
        <v>37779</v>
      </c>
      <c r="K78" s="30">
        <f t="shared" si="15"/>
        <v>37779</v>
      </c>
      <c r="L78" s="11">
        <v>37780</v>
      </c>
      <c r="M78" s="9">
        <f t="shared" si="8"/>
        <v>37780</v>
      </c>
      <c r="N78" s="11">
        <v>37781</v>
      </c>
      <c r="O78" s="9">
        <f t="shared" si="9"/>
        <v>37781</v>
      </c>
      <c r="Q78" s="9">
        <f t="shared" si="10"/>
        <v>0</v>
      </c>
      <c r="R78" s="11">
        <v>37781</v>
      </c>
      <c r="S78" s="9">
        <f t="shared" si="11"/>
        <v>37781</v>
      </c>
      <c r="U78" s="9">
        <f t="shared" si="12"/>
        <v>0</v>
      </c>
      <c r="W78" s="9">
        <f t="shared" si="13"/>
        <v>0</v>
      </c>
      <c r="Y78" s="9">
        <f t="shared" si="14"/>
        <v>0</v>
      </c>
    </row>
    <row r="79" spans="10:25" ht="12.75">
      <c r="J79" s="11">
        <v>37786</v>
      </c>
      <c r="K79" s="30">
        <f t="shared" si="15"/>
        <v>37786</v>
      </c>
      <c r="L79" s="11">
        <v>37787</v>
      </c>
      <c r="M79" s="9">
        <f t="shared" si="8"/>
        <v>37787</v>
      </c>
      <c r="N79" s="11"/>
      <c r="O79" s="9">
        <f t="shared" si="9"/>
        <v>0</v>
      </c>
      <c r="Q79" s="9">
        <f t="shared" si="10"/>
        <v>0</v>
      </c>
      <c r="R79" s="11"/>
      <c r="S79" s="9">
        <f t="shared" si="11"/>
        <v>0</v>
      </c>
      <c r="U79" s="9">
        <f t="shared" si="12"/>
        <v>0</v>
      </c>
      <c r="W79" s="9">
        <f t="shared" si="13"/>
        <v>0</v>
      </c>
      <c r="Y79" s="9">
        <f t="shared" si="14"/>
        <v>0</v>
      </c>
    </row>
    <row r="80" spans="10:25" ht="12.75">
      <c r="J80" s="11">
        <v>37793</v>
      </c>
      <c r="K80" s="30">
        <f t="shared" si="15"/>
        <v>37793</v>
      </c>
      <c r="L80" s="11">
        <v>37794</v>
      </c>
      <c r="M80" s="9">
        <f t="shared" si="8"/>
        <v>37794</v>
      </c>
      <c r="N80" s="11"/>
      <c r="O80" s="9">
        <f t="shared" si="9"/>
        <v>0</v>
      </c>
      <c r="Q80" s="9">
        <f t="shared" si="10"/>
        <v>0</v>
      </c>
      <c r="R80" s="11"/>
      <c r="S80" s="9">
        <f t="shared" si="11"/>
        <v>0</v>
      </c>
      <c r="U80" s="9">
        <f t="shared" si="12"/>
        <v>0</v>
      </c>
      <c r="W80" s="9">
        <f t="shared" si="13"/>
        <v>0</v>
      </c>
      <c r="Y80" s="9">
        <f t="shared" si="14"/>
        <v>0</v>
      </c>
    </row>
    <row r="81" spans="10:25" ht="12.75">
      <c r="J81" s="11">
        <v>37800</v>
      </c>
      <c r="K81" s="30">
        <f t="shared" si="15"/>
        <v>37800</v>
      </c>
      <c r="L81" s="11">
        <v>37801</v>
      </c>
      <c r="M81" s="9">
        <f t="shared" si="8"/>
        <v>37801</v>
      </c>
      <c r="N81" s="11"/>
      <c r="O81" s="9">
        <f t="shared" si="9"/>
        <v>0</v>
      </c>
      <c r="Q81" s="9">
        <f t="shared" si="10"/>
        <v>0</v>
      </c>
      <c r="R81" s="11"/>
      <c r="S81" s="9">
        <f t="shared" si="11"/>
        <v>0</v>
      </c>
      <c r="U81" s="9">
        <f t="shared" si="12"/>
        <v>0</v>
      </c>
      <c r="W81" s="9">
        <f t="shared" si="13"/>
        <v>0</v>
      </c>
      <c r="Y81" s="9">
        <f t="shared" si="14"/>
        <v>0</v>
      </c>
    </row>
    <row r="82" spans="10:25" ht="12.75">
      <c r="J82" s="11">
        <v>37807</v>
      </c>
      <c r="K82" s="30">
        <f t="shared" si="15"/>
        <v>37807</v>
      </c>
      <c r="L82" s="11">
        <v>37808</v>
      </c>
      <c r="M82" s="9">
        <f t="shared" si="8"/>
        <v>37808</v>
      </c>
      <c r="N82" s="11"/>
      <c r="O82" s="9">
        <f t="shared" si="9"/>
        <v>0</v>
      </c>
      <c r="Q82" s="9">
        <f t="shared" si="10"/>
        <v>0</v>
      </c>
      <c r="R82" s="11"/>
      <c r="S82" s="9">
        <f t="shared" si="11"/>
        <v>0</v>
      </c>
      <c r="U82" s="9">
        <f t="shared" si="12"/>
        <v>0</v>
      </c>
      <c r="W82" s="9">
        <f t="shared" si="13"/>
        <v>0</v>
      </c>
      <c r="Y82" s="9">
        <f t="shared" si="14"/>
        <v>0</v>
      </c>
    </row>
    <row r="83" spans="10:25" ht="12.75">
      <c r="J83" s="11">
        <v>37814</v>
      </c>
      <c r="K83" s="30">
        <f t="shared" si="15"/>
        <v>37814</v>
      </c>
      <c r="L83" s="11">
        <v>37815</v>
      </c>
      <c r="M83" s="9">
        <f t="shared" si="8"/>
        <v>37815</v>
      </c>
      <c r="N83" s="11"/>
      <c r="O83" s="9">
        <f t="shared" si="9"/>
        <v>0</v>
      </c>
      <c r="Q83" s="9">
        <f t="shared" si="10"/>
        <v>0</v>
      </c>
      <c r="R83" s="11"/>
      <c r="S83" s="9">
        <f t="shared" si="11"/>
        <v>0</v>
      </c>
      <c r="U83" s="9">
        <f t="shared" si="12"/>
        <v>0</v>
      </c>
      <c r="W83" s="9">
        <f t="shared" si="13"/>
        <v>0</v>
      </c>
      <c r="Y83" s="9">
        <f t="shared" si="14"/>
        <v>0</v>
      </c>
    </row>
    <row r="84" spans="10:25" ht="12.75">
      <c r="J84" s="11">
        <v>37821</v>
      </c>
      <c r="K84" s="30">
        <f t="shared" si="15"/>
        <v>37821</v>
      </c>
      <c r="L84" s="11">
        <v>37822</v>
      </c>
      <c r="M84" s="9">
        <f t="shared" si="8"/>
        <v>37822</v>
      </c>
      <c r="N84" s="11"/>
      <c r="O84" s="9">
        <f t="shared" si="9"/>
        <v>0</v>
      </c>
      <c r="Q84" s="9">
        <f t="shared" si="10"/>
        <v>0</v>
      </c>
      <c r="R84" s="11"/>
      <c r="S84" s="9">
        <f t="shared" si="11"/>
        <v>0</v>
      </c>
      <c r="U84" s="9">
        <f t="shared" si="12"/>
        <v>0</v>
      </c>
      <c r="W84" s="9">
        <f t="shared" si="13"/>
        <v>0</v>
      </c>
      <c r="Y84" s="9">
        <f t="shared" si="14"/>
        <v>0</v>
      </c>
    </row>
    <row r="85" spans="10:25" ht="12.75">
      <c r="J85" s="11">
        <v>37828</v>
      </c>
      <c r="K85" s="30">
        <f t="shared" si="15"/>
        <v>37828</v>
      </c>
      <c r="L85" s="11">
        <v>37829</v>
      </c>
      <c r="M85" s="9">
        <f t="shared" si="8"/>
        <v>37829</v>
      </c>
      <c r="N85" s="11"/>
      <c r="O85" s="9">
        <f t="shared" si="9"/>
        <v>0</v>
      </c>
      <c r="Q85" s="9">
        <f t="shared" si="10"/>
        <v>0</v>
      </c>
      <c r="R85" s="11"/>
      <c r="S85" s="9">
        <f t="shared" si="11"/>
        <v>0</v>
      </c>
      <c r="U85" s="9">
        <f t="shared" si="12"/>
        <v>0</v>
      </c>
      <c r="W85" s="9">
        <f t="shared" si="13"/>
        <v>0</v>
      </c>
      <c r="Y85" s="9">
        <f t="shared" si="14"/>
        <v>0</v>
      </c>
    </row>
    <row r="86" spans="10:25" ht="12.75">
      <c r="J86" s="11">
        <v>37835</v>
      </c>
      <c r="K86" s="30">
        <f t="shared" si="15"/>
        <v>37835</v>
      </c>
      <c r="L86" s="11">
        <v>37836</v>
      </c>
      <c r="M86" s="9">
        <f t="shared" si="8"/>
        <v>37836</v>
      </c>
      <c r="N86" s="11"/>
      <c r="O86" s="9">
        <f t="shared" si="9"/>
        <v>0</v>
      </c>
      <c r="Q86" s="9">
        <f t="shared" si="10"/>
        <v>0</v>
      </c>
      <c r="R86" s="11"/>
      <c r="S86" s="9">
        <f t="shared" si="11"/>
        <v>0</v>
      </c>
      <c r="U86" s="9">
        <f t="shared" si="12"/>
        <v>0</v>
      </c>
      <c r="W86" s="9">
        <f t="shared" si="13"/>
        <v>0</v>
      </c>
      <c r="Y86" s="9">
        <f t="shared" si="14"/>
        <v>0</v>
      </c>
    </row>
    <row r="87" spans="10:25" ht="12.75">
      <c r="J87" s="11">
        <v>37842</v>
      </c>
      <c r="K87" s="30">
        <f t="shared" si="15"/>
        <v>37842</v>
      </c>
      <c r="L87" s="11">
        <v>37843</v>
      </c>
      <c r="M87" s="9">
        <f t="shared" si="8"/>
        <v>37843</v>
      </c>
      <c r="N87" s="11"/>
      <c r="O87" s="9">
        <f t="shared" si="9"/>
        <v>0</v>
      </c>
      <c r="Q87" s="9">
        <f t="shared" si="10"/>
        <v>0</v>
      </c>
      <c r="R87" s="11"/>
      <c r="S87" s="9">
        <f t="shared" si="11"/>
        <v>0</v>
      </c>
      <c r="U87" s="9">
        <f t="shared" si="12"/>
        <v>0</v>
      </c>
      <c r="W87" s="9">
        <f t="shared" si="13"/>
        <v>0</v>
      </c>
      <c r="Y87" s="9">
        <f t="shared" si="14"/>
        <v>0</v>
      </c>
    </row>
    <row r="88" spans="10:25" ht="12.75">
      <c r="J88" s="11">
        <v>37849</v>
      </c>
      <c r="K88" s="30">
        <f t="shared" si="15"/>
        <v>37849</v>
      </c>
      <c r="L88" s="11">
        <v>37850</v>
      </c>
      <c r="M88" s="9">
        <f t="shared" si="8"/>
        <v>37850</v>
      </c>
      <c r="N88" s="11"/>
      <c r="O88" s="9">
        <f t="shared" si="9"/>
        <v>0</v>
      </c>
      <c r="Q88" s="9">
        <f t="shared" si="10"/>
        <v>0</v>
      </c>
      <c r="R88" s="11"/>
      <c r="S88" s="9">
        <f t="shared" si="11"/>
        <v>0</v>
      </c>
      <c r="U88" s="9">
        <f t="shared" si="12"/>
        <v>0</v>
      </c>
      <c r="W88" s="9">
        <f t="shared" si="13"/>
        <v>0</v>
      </c>
      <c r="Y88" s="9">
        <f t="shared" si="14"/>
        <v>0</v>
      </c>
    </row>
    <row r="89" spans="10:25" ht="12.75">
      <c r="J89" s="11">
        <v>37856</v>
      </c>
      <c r="K89" s="30">
        <f t="shared" si="15"/>
        <v>37856</v>
      </c>
      <c r="L89" s="11">
        <v>37857</v>
      </c>
      <c r="M89" s="9">
        <f t="shared" si="8"/>
        <v>37857</v>
      </c>
      <c r="N89" s="11"/>
      <c r="O89" s="9">
        <f t="shared" si="9"/>
        <v>0</v>
      </c>
      <c r="Q89" s="9">
        <f t="shared" si="10"/>
        <v>0</v>
      </c>
      <c r="R89" s="11"/>
      <c r="S89" s="9">
        <f t="shared" si="11"/>
        <v>0</v>
      </c>
      <c r="U89" s="9">
        <f t="shared" si="12"/>
        <v>0</v>
      </c>
      <c r="W89" s="9">
        <f t="shared" si="13"/>
        <v>0</v>
      </c>
      <c r="Y89" s="9">
        <f t="shared" si="14"/>
        <v>0</v>
      </c>
    </row>
    <row r="90" spans="10:25" ht="12.75">
      <c r="J90" s="11">
        <v>37863</v>
      </c>
      <c r="K90" s="30">
        <f t="shared" si="15"/>
        <v>37863</v>
      </c>
      <c r="L90" s="11">
        <v>37864</v>
      </c>
      <c r="M90" s="9">
        <f t="shared" si="8"/>
        <v>37864</v>
      </c>
      <c r="N90" s="11"/>
      <c r="O90" s="9">
        <f t="shared" si="9"/>
        <v>0</v>
      </c>
      <c r="Q90" s="9">
        <f t="shared" si="10"/>
        <v>0</v>
      </c>
      <c r="R90" s="11"/>
      <c r="S90" s="9">
        <f t="shared" si="11"/>
        <v>0</v>
      </c>
      <c r="U90" s="9">
        <f t="shared" si="12"/>
        <v>0</v>
      </c>
      <c r="W90" s="9">
        <f t="shared" si="13"/>
        <v>0</v>
      </c>
      <c r="Y90" s="9">
        <f t="shared" si="14"/>
        <v>0</v>
      </c>
    </row>
    <row r="91" spans="10:25" ht="12.75">
      <c r="J91" s="11">
        <v>37870</v>
      </c>
      <c r="K91" s="30">
        <f t="shared" si="15"/>
        <v>37870</v>
      </c>
      <c r="L91" s="11">
        <v>37871</v>
      </c>
      <c r="M91" s="9">
        <f t="shared" si="8"/>
        <v>37871</v>
      </c>
      <c r="N91" s="11"/>
      <c r="O91" s="9">
        <f t="shared" si="9"/>
        <v>0</v>
      </c>
      <c r="Q91" s="9">
        <f t="shared" si="10"/>
        <v>0</v>
      </c>
      <c r="R91" s="11"/>
      <c r="S91" s="9">
        <f t="shared" si="11"/>
        <v>0</v>
      </c>
      <c r="U91" s="9">
        <f t="shared" si="12"/>
        <v>0</v>
      </c>
      <c r="W91" s="9">
        <f t="shared" si="13"/>
        <v>0</v>
      </c>
      <c r="Y91" s="9">
        <f t="shared" si="14"/>
        <v>0</v>
      </c>
    </row>
    <row r="92" spans="10:25" ht="12.75">
      <c r="J92" s="11">
        <v>37877</v>
      </c>
      <c r="K92" s="30">
        <f t="shared" si="15"/>
        <v>37877</v>
      </c>
      <c r="L92" s="11">
        <v>37878</v>
      </c>
      <c r="M92" s="9">
        <f t="shared" si="8"/>
        <v>37878</v>
      </c>
      <c r="N92" s="11"/>
      <c r="O92" s="9">
        <f t="shared" si="9"/>
        <v>0</v>
      </c>
      <c r="Q92" s="9">
        <f t="shared" si="10"/>
        <v>0</v>
      </c>
      <c r="R92" s="11"/>
      <c r="S92" s="9">
        <f t="shared" si="11"/>
        <v>0</v>
      </c>
      <c r="U92" s="9">
        <f t="shared" si="12"/>
        <v>0</v>
      </c>
      <c r="W92" s="9">
        <f t="shared" si="13"/>
        <v>0</v>
      </c>
      <c r="Y92" s="9">
        <f t="shared" si="14"/>
        <v>0</v>
      </c>
    </row>
    <row r="93" spans="10:25" ht="12.75">
      <c r="J93" s="11">
        <v>37884</v>
      </c>
      <c r="K93" s="30">
        <f t="shared" si="15"/>
        <v>37884</v>
      </c>
      <c r="L93" s="11">
        <v>37885</v>
      </c>
      <c r="M93" s="9">
        <f t="shared" si="8"/>
        <v>37885</v>
      </c>
      <c r="N93" s="11"/>
      <c r="O93" s="9">
        <f t="shared" si="9"/>
        <v>0</v>
      </c>
      <c r="Q93" s="9">
        <f t="shared" si="10"/>
        <v>0</v>
      </c>
      <c r="R93" s="11"/>
      <c r="S93" s="9">
        <f t="shared" si="11"/>
        <v>0</v>
      </c>
      <c r="U93" s="9">
        <f t="shared" si="12"/>
        <v>0</v>
      </c>
      <c r="W93" s="9">
        <f t="shared" si="13"/>
        <v>0</v>
      </c>
      <c r="Y93" s="9">
        <f t="shared" si="14"/>
        <v>0</v>
      </c>
    </row>
    <row r="94" spans="10:25" ht="12.75">
      <c r="J94" s="11">
        <v>37891</v>
      </c>
      <c r="K94" s="30">
        <f t="shared" si="15"/>
        <v>37891</v>
      </c>
      <c r="L94" s="11">
        <v>37892</v>
      </c>
      <c r="M94" s="9">
        <f t="shared" si="8"/>
        <v>37892</v>
      </c>
      <c r="N94" s="11">
        <v>37897</v>
      </c>
      <c r="O94" s="9">
        <f t="shared" si="9"/>
        <v>37897</v>
      </c>
      <c r="Q94" s="9">
        <f t="shared" si="10"/>
        <v>0</v>
      </c>
      <c r="R94" s="11">
        <v>37897</v>
      </c>
      <c r="S94" s="9">
        <f t="shared" si="11"/>
        <v>37897</v>
      </c>
      <c r="U94" s="9">
        <f t="shared" si="12"/>
        <v>0</v>
      </c>
      <c r="W94" s="9">
        <f t="shared" si="13"/>
        <v>0</v>
      </c>
      <c r="Y94" s="9">
        <f t="shared" si="14"/>
        <v>0</v>
      </c>
    </row>
    <row r="95" spans="10:25" ht="12.75">
      <c r="J95" s="11">
        <v>37898</v>
      </c>
      <c r="K95" s="30">
        <f t="shared" si="15"/>
        <v>37898</v>
      </c>
      <c r="L95" s="11">
        <v>37899</v>
      </c>
      <c r="M95" s="9">
        <f t="shared" si="8"/>
        <v>37899</v>
      </c>
      <c r="N95" s="11"/>
      <c r="O95" s="9">
        <f t="shared" si="9"/>
        <v>0</v>
      </c>
      <c r="Q95" s="9">
        <f t="shared" si="10"/>
        <v>0</v>
      </c>
      <c r="R95" s="11"/>
      <c r="S95" s="9">
        <f t="shared" si="11"/>
        <v>0</v>
      </c>
      <c r="U95" s="9">
        <f t="shared" si="12"/>
        <v>0</v>
      </c>
      <c r="W95" s="9">
        <f t="shared" si="13"/>
        <v>0</v>
      </c>
      <c r="Y95" s="9">
        <f t="shared" si="14"/>
        <v>0</v>
      </c>
    </row>
    <row r="96" spans="10:25" ht="12.75">
      <c r="J96" s="11">
        <v>37905</v>
      </c>
      <c r="K96" s="30">
        <f t="shared" si="15"/>
        <v>37905</v>
      </c>
      <c r="L96" s="11">
        <v>37906</v>
      </c>
      <c r="M96" s="9">
        <f t="shared" si="8"/>
        <v>37906</v>
      </c>
      <c r="N96" s="11"/>
      <c r="O96" s="9">
        <f t="shared" si="9"/>
        <v>0</v>
      </c>
      <c r="Q96" s="9">
        <f t="shared" si="10"/>
        <v>0</v>
      </c>
      <c r="R96" s="11"/>
      <c r="S96" s="9">
        <f t="shared" si="11"/>
        <v>0</v>
      </c>
      <c r="U96" s="9">
        <f t="shared" si="12"/>
        <v>0</v>
      </c>
      <c r="W96" s="9">
        <f t="shared" si="13"/>
        <v>0</v>
      </c>
      <c r="Y96" s="9">
        <f t="shared" si="14"/>
        <v>0</v>
      </c>
    </row>
    <row r="97" spans="10:25" ht="12.75">
      <c r="J97" s="11">
        <v>37912</v>
      </c>
      <c r="K97" s="30">
        <f t="shared" si="15"/>
        <v>37912</v>
      </c>
      <c r="L97" s="11">
        <v>37913</v>
      </c>
      <c r="M97" s="9">
        <f t="shared" si="8"/>
        <v>37913</v>
      </c>
      <c r="N97" s="11"/>
      <c r="O97" s="9">
        <f t="shared" si="9"/>
        <v>0</v>
      </c>
      <c r="Q97" s="9">
        <f t="shared" si="10"/>
        <v>0</v>
      </c>
      <c r="R97" s="11"/>
      <c r="S97" s="9">
        <f t="shared" si="11"/>
        <v>0</v>
      </c>
      <c r="U97" s="9">
        <f t="shared" si="12"/>
        <v>0</v>
      </c>
      <c r="W97" s="9">
        <f t="shared" si="13"/>
        <v>0</v>
      </c>
      <c r="Y97" s="9">
        <f t="shared" si="14"/>
        <v>0</v>
      </c>
    </row>
    <row r="98" spans="10:25" ht="12.75">
      <c r="J98" s="11">
        <v>37919</v>
      </c>
      <c r="K98" s="30">
        <f t="shared" si="15"/>
        <v>37919</v>
      </c>
      <c r="L98" s="11">
        <v>37920</v>
      </c>
      <c r="M98" s="9">
        <f t="shared" si="8"/>
        <v>37920</v>
      </c>
      <c r="N98" s="11"/>
      <c r="O98" s="9">
        <f t="shared" si="9"/>
        <v>0</v>
      </c>
      <c r="Q98" s="9">
        <f t="shared" si="10"/>
        <v>0</v>
      </c>
      <c r="R98" s="11">
        <v>37925</v>
      </c>
      <c r="S98" s="9">
        <f t="shared" si="11"/>
        <v>37925</v>
      </c>
      <c r="U98" s="9">
        <f t="shared" si="12"/>
        <v>0</v>
      </c>
      <c r="W98" s="9">
        <f t="shared" si="13"/>
        <v>0</v>
      </c>
      <c r="Y98" s="9">
        <f t="shared" si="14"/>
        <v>0</v>
      </c>
    </row>
    <row r="99" spans="10:25" ht="12.75">
      <c r="J99" s="11">
        <v>37926</v>
      </c>
      <c r="K99" s="30">
        <f t="shared" si="15"/>
        <v>37926</v>
      </c>
      <c r="L99" s="11">
        <v>37927</v>
      </c>
      <c r="M99" s="9">
        <f t="shared" si="8"/>
        <v>37927</v>
      </c>
      <c r="N99" s="11"/>
      <c r="O99" s="9">
        <f t="shared" si="9"/>
        <v>0</v>
      </c>
      <c r="Q99" s="9">
        <f t="shared" si="10"/>
        <v>0</v>
      </c>
      <c r="R99" s="11"/>
      <c r="S99" s="9">
        <f t="shared" si="11"/>
        <v>0</v>
      </c>
      <c r="U99" s="9">
        <f t="shared" si="12"/>
        <v>0</v>
      </c>
      <c r="W99" s="9">
        <f t="shared" si="13"/>
        <v>0</v>
      </c>
      <c r="Y99" s="9">
        <f t="shared" si="14"/>
        <v>0</v>
      </c>
    </row>
    <row r="100" spans="10:25" ht="12.75">
      <c r="J100" s="11">
        <v>37933</v>
      </c>
      <c r="K100" s="30">
        <f t="shared" si="15"/>
        <v>37933</v>
      </c>
      <c r="L100" s="11">
        <v>37934</v>
      </c>
      <c r="M100" s="9">
        <f t="shared" si="8"/>
        <v>37934</v>
      </c>
      <c r="N100" s="11"/>
      <c r="O100" s="9">
        <f t="shared" si="9"/>
        <v>0</v>
      </c>
      <c r="Q100" s="9">
        <f t="shared" si="10"/>
        <v>0</v>
      </c>
      <c r="R100" s="11"/>
      <c r="S100" s="9">
        <f t="shared" si="11"/>
        <v>0</v>
      </c>
      <c r="U100" s="9">
        <f t="shared" si="12"/>
        <v>0</v>
      </c>
      <c r="W100" s="9">
        <f t="shared" si="13"/>
        <v>0</v>
      </c>
      <c r="Y100" s="9">
        <f t="shared" si="14"/>
        <v>0</v>
      </c>
    </row>
    <row r="101" spans="10:25" ht="12.75">
      <c r="J101" s="11">
        <v>37940</v>
      </c>
      <c r="K101" s="30">
        <f t="shared" si="15"/>
        <v>37940</v>
      </c>
      <c r="L101" s="11">
        <v>37941</v>
      </c>
      <c r="M101" s="9">
        <f t="shared" si="8"/>
        <v>37941</v>
      </c>
      <c r="N101" s="11"/>
      <c r="O101" s="9">
        <f t="shared" si="9"/>
        <v>0</v>
      </c>
      <c r="Q101" s="9">
        <f t="shared" si="10"/>
        <v>0</v>
      </c>
      <c r="R101" s="11"/>
      <c r="S101" s="9">
        <f t="shared" si="11"/>
        <v>0</v>
      </c>
      <c r="U101" s="9">
        <f t="shared" si="12"/>
        <v>0</v>
      </c>
      <c r="W101" s="9">
        <f t="shared" si="13"/>
        <v>0</v>
      </c>
      <c r="Y101" s="9">
        <f t="shared" si="14"/>
        <v>0</v>
      </c>
    </row>
    <row r="102" spans="10:25" ht="12.75">
      <c r="J102" s="11">
        <v>37947</v>
      </c>
      <c r="K102" s="30">
        <f t="shared" si="15"/>
        <v>37947</v>
      </c>
      <c r="L102" s="11">
        <v>37948</v>
      </c>
      <c r="M102" s="9">
        <f t="shared" si="8"/>
        <v>37948</v>
      </c>
      <c r="N102" s="11"/>
      <c r="O102" s="9">
        <f t="shared" si="9"/>
        <v>0</v>
      </c>
      <c r="Q102" s="9">
        <f t="shared" si="10"/>
        <v>0</v>
      </c>
      <c r="R102" s="11"/>
      <c r="S102" s="9">
        <f t="shared" si="11"/>
        <v>0</v>
      </c>
      <c r="U102" s="9">
        <f t="shared" si="12"/>
        <v>0</v>
      </c>
      <c r="W102" s="9">
        <f t="shared" si="13"/>
        <v>0</v>
      </c>
      <c r="Y102" s="9">
        <f t="shared" si="14"/>
        <v>0</v>
      </c>
    </row>
    <row r="103" spans="10:25" ht="12.75">
      <c r="J103" s="11">
        <v>37954</v>
      </c>
      <c r="K103" s="30">
        <f t="shared" si="15"/>
        <v>37954</v>
      </c>
      <c r="L103" s="11">
        <v>37955</v>
      </c>
      <c r="M103" s="9">
        <f t="shared" si="8"/>
        <v>37955</v>
      </c>
      <c r="N103" s="11"/>
      <c r="O103" s="9">
        <f t="shared" si="9"/>
        <v>0</v>
      </c>
      <c r="Q103" s="9">
        <f t="shared" si="10"/>
        <v>0</v>
      </c>
      <c r="R103" s="11"/>
      <c r="S103" s="9">
        <f t="shared" si="11"/>
        <v>0</v>
      </c>
      <c r="U103" s="9">
        <f t="shared" si="12"/>
        <v>0</v>
      </c>
      <c r="W103" s="9">
        <f t="shared" si="13"/>
        <v>0</v>
      </c>
      <c r="Y103" s="9">
        <f t="shared" si="14"/>
        <v>0</v>
      </c>
    </row>
    <row r="104" spans="10:25" ht="12.75">
      <c r="J104" s="11">
        <v>37961</v>
      </c>
      <c r="K104" s="30">
        <f t="shared" si="15"/>
        <v>37961</v>
      </c>
      <c r="L104" s="11">
        <v>37962</v>
      </c>
      <c r="M104" s="9">
        <f t="shared" si="8"/>
        <v>37962</v>
      </c>
      <c r="N104" s="11"/>
      <c r="O104" s="9">
        <f t="shared" si="9"/>
        <v>0</v>
      </c>
      <c r="Q104" s="9">
        <f t="shared" si="10"/>
        <v>0</v>
      </c>
      <c r="R104" s="11"/>
      <c r="S104" s="9">
        <f t="shared" si="11"/>
        <v>0</v>
      </c>
      <c r="U104" s="9">
        <f t="shared" si="12"/>
        <v>0</v>
      </c>
      <c r="W104" s="9">
        <f t="shared" si="13"/>
        <v>0</v>
      </c>
      <c r="Y104" s="9">
        <f t="shared" si="14"/>
        <v>0</v>
      </c>
    </row>
    <row r="105" spans="10:25" ht="12.75">
      <c r="J105" s="11">
        <v>37968</v>
      </c>
      <c r="K105" s="30">
        <f t="shared" si="15"/>
        <v>37968</v>
      </c>
      <c r="L105" s="11">
        <v>37969</v>
      </c>
      <c r="M105" s="9">
        <f t="shared" si="8"/>
        <v>37969</v>
      </c>
      <c r="N105" s="11"/>
      <c r="O105" s="9">
        <f t="shared" si="9"/>
        <v>0</v>
      </c>
      <c r="Q105" s="9">
        <f t="shared" si="10"/>
        <v>0</v>
      </c>
      <c r="R105" s="11"/>
      <c r="S105" s="9">
        <f t="shared" si="11"/>
        <v>0</v>
      </c>
      <c r="U105" s="9">
        <f t="shared" si="12"/>
        <v>0</v>
      </c>
      <c r="W105" s="9">
        <f t="shared" si="13"/>
        <v>0</v>
      </c>
      <c r="Y105" s="9">
        <f t="shared" si="14"/>
        <v>0</v>
      </c>
    </row>
    <row r="106" spans="10:25" ht="12.75">
      <c r="J106" s="11">
        <v>37975</v>
      </c>
      <c r="K106" s="30">
        <f t="shared" si="15"/>
        <v>37975</v>
      </c>
      <c r="L106" s="11">
        <v>37976</v>
      </c>
      <c r="M106" s="9">
        <f t="shared" si="8"/>
        <v>37976</v>
      </c>
      <c r="N106" s="11"/>
      <c r="O106" s="9">
        <f t="shared" si="9"/>
        <v>0</v>
      </c>
      <c r="Q106" s="9">
        <f t="shared" si="10"/>
        <v>0</v>
      </c>
      <c r="R106" s="11"/>
      <c r="S106" s="9">
        <f t="shared" si="11"/>
        <v>0</v>
      </c>
      <c r="U106" s="9">
        <f t="shared" si="12"/>
        <v>0</v>
      </c>
      <c r="W106" s="9">
        <f t="shared" si="13"/>
        <v>0</v>
      </c>
      <c r="Y106" s="9">
        <f t="shared" si="14"/>
        <v>0</v>
      </c>
    </row>
    <row r="107" spans="10:25" ht="12.75">
      <c r="J107" s="11">
        <v>37982</v>
      </c>
      <c r="K107" s="30">
        <f t="shared" si="15"/>
        <v>37982</v>
      </c>
      <c r="L107" s="11">
        <v>37983</v>
      </c>
      <c r="M107" s="9">
        <f t="shared" si="8"/>
        <v>37983</v>
      </c>
      <c r="N107" s="11">
        <v>37980</v>
      </c>
      <c r="O107" s="9">
        <f t="shared" si="9"/>
        <v>37980</v>
      </c>
      <c r="Q107" s="9">
        <f t="shared" si="10"/>
        <v>0</v>
      </c>
      <c r="R107" s="11">
        <v>37980</v>
      </c>
      <c r="S107" s="9">
        <f t="shared" si="11"/>
        <v>37980</v>
      </c>
      <c r="U107" s="9">
        <f t="shared" si="12"/>
        <v>0</v>
      </c>
      <c r="V107" s="11">
        <v>37979</v>
      </c>
      <c r="W107" s="9">
        <f t="shared" si="13"/>
        <v>37979</v>
      </c>
      <c r="Y107" s="9">
        <f t="shared" si="14"/>
        <v>0</v>
      </c>
    </row>
    <row r="108" spans="10:25" ht="12.75">
      <c r="J108" s="11">
        <v>37989</v>
      </c>
      <c r="K108" s="30">
        <f t="shared" si="15"/>
        <v>37989</v>
      </c>
      <c r="L108" s="11">
        <v>37990</v>
      </c>
      <c r="M108" s="9">
        <f t="shared" si="8"/>
        <v>37990</v>
      </c>
      <c r="N108" s="11">
        <v>37981</v>
      </c>
      <c r="O108" s="9">
        <f t="shared" si="9"/>
        <v>37981</v>
      </c>
      <c r="Q108" s="9">
        <f t="shared" si="10"/>
        <v>0</v>
      </c>
      <c r="R108" s="11">
        <v>37981</v>
      </c>
      <c r="S108" s="9">
        <f t="shared" si="11"/>
        <v>37981</v>
      </c>
      <c r="U108" s="9">
        <f t="shared" si="12"/>
        <v>0</v>
      </c>
      <c r="V108" s="11">
        <v>37986</v>
      </c>
      <c r="W108" s="9">
        <f t="shared" si="13"/>
        <v>37986</v>
      </c>
      <c r="Y108" s="9">
        <f t="shared" si="14"/>
        <v>0</v>
      </c>
    </row>
    <row r="109" spans="10:25" ht="12.75">
      <c r="J109" s="11">
        <v>37996</v>
      </c>
      <c r="K109" s="30">
        <f t="shared" si="15"/>
        <v>37996</v>
      </c>
      <c r="L109" s="11">
        <v>37997</v>
      </c>
      <c r="M109" s="9">
        <f t="shared" si="8"/>
        <v>37997</v>
      </c>
      <c r="N109" s="11">
        <v>37987</v>
      </c>
      <c r="O109" s="9">
        <f t="shared" si="9"/>
        <v>37987</v>
      </c>
      <c r="Q109" s="9">
        <f t="shared" si="10"/>
        <v>0</v>
      </c>
      <c r="R109" s="11">
        <v>37987</v>
      </c>
      <c r="S109" s="9">
        <f t="shared" si="11"/>
        <v>37987</v>
      </c>
      <c r="U109" s="9">
        <f t="shared" si="12"/>
        <v>0</v>
      </c>
      <c r="W109" s="9">
        <f t="shared" si="13"/>
        <v>0</v>
      </c>
      <c r="Y109" s="9">
        <f t="shared" si="14"/>
        <v>0</v>
      </c>
    </row>
    <row r="110" spans="10:25" ht="12.75">
      <c r="J110" s="11">
        <v>38003</v>
      </c>
      <c r="K110" s="30">
        <f t="shared" si="15"/>
        <v>38003</v>
      </c>
      <c r="L110" s="11">
        <v>38004</v>
      </c>
      <c r="M110" s="9">
        <f t="shared" si="8"/>
        <v>38004</v>
      </c>
      <c r="O110" s="9">
        <f t="shared" si="9"/>
        <v>0</v>
      </c>
      <c r="Q110" s="9">
        <f t="shared" si="10"/>
        <v>0</v>
      </c>
      <c r="S110" s="9">
        <f t="shared" si="11"/>
        <v>0</v>
      </c>
      <c r="U110" s="9">
        <f t="shared" si="12"/>
        <v>0</v>
      </c>
      <c r="W110" s="9">
        <f t="shared" si="13"/>
        <v>0</v>
      </c>
      <c r="Y110" s="9">
        <f t="shared" si="14"/>
        <v>0</v>
      </c>
    </row>
    <row r="111" spans="10:25" ht="12.75">
      <c r="J111" s="11">
        <v>38010</v>
      </c>
      <c r="K111" s="30">
        <f t="shared" si="15"/>
        <v>38010</v>
      </c>
      <c r="L111" s="11">
        <v>38011</v>
      </c>
      <c r="M111" s="9">
        <f t="shared" si="8"/>
        <v>38011</v>
      </c>
      <c r="N111" s="11"/>
      <c r="O111" s="9">
        <f t="shared" si="9"/>
        <v>0</v>
      </c>
      <c r="Q111" s="9">
        <f t="shared" si="10"/>
        <v>0</v>
      </c>
      <c r="R111" s="11"/>
      <c r="S111" s="9">
        <f t="shared" si="11"/>
        <v>0</v>
      </c>
      <c r="U111" s="9">
        <f t="shared" si="12"/>
        <v>0</v>
      </c>
      <c r="W111" s="9">
        <f t="shared" si="13"/>
        <v>0</v>
      </c>
      <c r="Y111" s="9">
        <f t="shared" si="14"/>
        <v>0</v>
      </c>
    </row>
    <row r="112" spans="10:25" ht="12.75">
      <c r="J112" s="11">
        <v>38017</v>
      </c>
      <c r="K112" s="30">
        <f t="shared" si="15"/>
        <v>38017</v>
      </c>
      <c r="L112" s="11">
        <v>38018</v>
      </c>
      <c r="M112" s="9">
        <f t="shared" si="8"/>
        <v>38018</v>
      </c>
      <c r="N112" s="11"/>
      <c r="O112" s="9">
        <f t="shared" si="9"/>
        <v>0</v>
      </c>
      <c r="Q112" s="9">
        <f t="shared" si="10"/>
        <v>0</v>
      </c>
      <c r="R112" s="11"/>
      <c r="S112" s="9">
        <f t="shared" si="11"/>
        <v>0</v>
      </c>
      <c r="U112" s="9">
        <f t="shared" si="12"/>
        <v>0</v>
      </c>
      <c r="W112" s="9">
        <f t="shared" si="13"/>
        <v>0</v>
      </c>
      <c r="Y112" s="9">
        <f t="shared" si="14"/>
        <v>0</v>
      </c>
    </row>
    <row r="113" spans="10:25" ht="12.75">
      <c r="J113" s="11">
        <v>38024</v>
      </c>
      <c r="K113" s="30">
        <f t="shared" si="15"/>
        <v>38024</v>
      </c>
      <c r="L113" s="11">
        <v>38025</v>
      </c>
      <c r="M113" s="9">
        <f t="shared" si="8"/>
        <v>38025</v>
      </c>
      <c r="N113" s="11"/>
      <c r="O113" s="9">
        <f t="shared" si="9"/>
        <v>0</v>
      </c>
      <c r="Q113" s="9">
        <f t="shared" si="10"/>
        <v>0</v>
      </c>
      <c r="R113" s="11"/>
      <c r="S113" s="9">
        <f t="shared" si="11"/>
        <v>0</v>
      </c>
      <c r="U113" s="9">
        <f t="shared" si="12"/>
        <v>0</v>
      </c>
      <c r="W113" s="9">
        <f t="shared" si="13"/>
        <v>0</v>
      </c>
      <c r="Y113" s="9">
        <f t="shared" si="14"/>
        <v>0</v>
      </c>
    </row>
    <row r="114" spans="10:25" ht="12.75">
      <c r="J114" s="11">
        <v>38031</v>
      </c>
      <c r="K114" s="30">
        <f t="shared" si="15"/>
        <v>38031</v>
      </c>
      <c r="L114" s="11">
        <v>38032</v>
      </c>
      <c r="M114" s="9">
        <f t="shared" si="8"/>
        <v>38032</v>
      </c>
      <c r="N114" s="11"/>
      <c r="O114" s="9">
        <f t="shared" si="9"/>
        <v>0</v>
      </c>
      <c r="Q114" s="9">
        <f t="shared" si="10"/>
        <v>0</v>
      </c>
      <c r="R114" s="11"/>
      <c r="S114" s="9">
        <f t="shared" si="11"/>
        <v>0</v>
      </c>
      <c r="U114" s="9">
        <f t="shared" si="12"/>
        <v>0</v>
      </c>
      <c r="W114" s="9">
        <f t="shared" si="13"/>
        <v>0</v>
      </c>
      <c r="Y114" s="9">
        <f t="shared" si="14"/>
        <v>0</v>
      </c>
    </row>
    <row r="115" spans="10:25" ht="12.75">
      <c r="J115" s="11">
        <v>38038</v>
      </c>
      <c r="K115" s="30">
        <f t="shared" si="15"/>
        <v>38038</v>
      </c>
      <c r="L115" s="11">
        <v>38039</v>
      </c>
      <c r="M115" s="9">
        <f t="shared" si="8"/>
        <v>38039</v>
      </c>
      <c r="N115" s="11"/>
      <c r="O115" s="9">
        <f t="shared" si="9"/>
        <v>0</v>
      </c>
      <c r="Q115" s="9">
        <f t="shared" si="10"/>
        <v>0</v>
      </c>
      <c r="R115" s="11"/>
      <c r="S115" s="9">
        <f t="shared" si="11"/>
        <v>0</v>
      </c>
      <c r="U115" s="9">
        <f t="shared" si="12"/>
        <v>0</v>
      </c>
      <c r="W115" s="9">
        <f t="shared" si="13"/>
        <v>0</v>
      </c>
      <c r="Y115" s="9">
        <f t="shared" si="14"/>
        <v>0</v>
      </c>
    </row>
    <row r="116" spans="10:25" ht="12.75">
      <c r="J116" s="11">
        <v>38045</v>
      </c>
      <c r="K116" s="30">
        <f t="shared" si="15"/>
        <v>38045</v>
      </c>
      <c r="L116" s="11">
        <v>38046</v>
      </c>
      <c r="M116" s="9">
        <f t="shared" si="8"/>
        <v>38046</v>
      </c>
      <c r="N116" s="11"/>
      <c r="O116" s="9">
        <f t="shared" si="9"/>
        <v>0</v>
      </c>
      <c r="Q116" s="9">
        <f t="shared" si="10"/>
        <v>0</v>
      </c>
      <c r="R116" s="11"/>
      <c r="S116" s="9">
        <f t="shared" si="11"/>
        <v>0</v>
      </c>
      <c r="U116" s="9">
        <f t="shared" si="12"/>
        <v>0</v>
      </c>
      <c r="W116" s="9">
        <f t="shared" si="13"/>
        <v>0</v>
      </c>
      <c r="Y116" s="9">
        <f t="shared" si="14"/>
        <v>0</v>
      </c>
    </row>
    <row r="117" spans="10:25" ht="12.75">
      <c r="J117" s="11">
        <v>38052</v>
      </c>
      <c r="K117" s="30">
        <f t="shared" si="15"/>
        <v>38052</v>
      </c>
      <c r="L117" s="11">
        <v>38053</v>
      </c>
      <c r="M117" s="9">
        <f t="shared" si="8"/>
        <v>38053</v>
      </c>
      <c r="N117" s="11"/>
      <c r="O117" s="9">
        <f t="shared" si="9"/>
        <v>0</v>
      </c>
      <c r="Q117" s="9">
        <f t="shared" si="10"/>
        <v>0</v>
      </c>
      <c r="R117" s="11"/>
      <c r="S117" s="9">
        <f t="shared" si="11"/>
        <v>0</v>
      </c>
      <c r="U117" s="9">
        <f t="shared" si="12"/>
        <v>0</v>
      </c>
      <c r="W117" s="9">
        <f t="shared" si="13"/>
        <v>0</v>
      </c>
      <c r="Y117" s="9">
        <f t="shared" si="14"/>
        <v>0</v>
      </c>
    </row>
    <row r="118" spans="10:25" ht="12.75">
      <c r="J118" s="11">
        <v>38059</v>
      </c>
      <c r="K118" s="30">
        <f t="shared" si="15"/>
        <v>38059</v>
      </c>
      <c r="L118" s="11">
        <v>38060</v>
      </c>
      <c r="M118" s="9">
        <f t="shared" si="8"/>
        <v>38060</v>
      </c>
      <c r="N118" s="11"/>
      <c r="O118" s="9">
        <f t="shared" si="9"/>
        <v>0</v>
      </c>
      <c r="Q118" s="9">
        <f t="shared" si="10"/>
        <v>0</v>
      </c>
      <c r="R118" s="11"/>
      <c r="S118" s="9">
        <f t="shared" si="11"/>
        <v>0</v>
      </c>
      <c r="U118" s="9">
        <f t="shared" si="12"/>
        <v>0</v>
      </c>
      <c r="W118" s="9">
        <f t="shared" si="13"/>
        <v>0</v>
      </c>
      <c r="Y118" s="9">
        <f t="shared" si="14"/>
        <v>0</v>
      </c>
    </row>
    <row r="119" spans="10:25" ht="12.75">
      <c r="J119" s="11">
        <v>38066</v>
      </c>
      <c r="K119" s="30">
        <f t="shared" si="15"/>
        <v>38066</v>
      </c>
      <c r="L119" s="11">
        <v>38067</v>
      </c>
      <c r="M119" s="9">
        <f t="shared" si="8"/>
        <v>38067</v>
      </c>
      <c r="N119" s="11"/>
      <c r="O119" s="9">
        <f t="shared" si="9"/>
        <v>0</v>
      </c>
      <c r="Q119" s="9">
        <f t="shared" si="10"/>
        <v>0</v>
      </c>
      <c r="R119" s="11"/>
      <c r="S119" s="9">
        <f t="shared" si="11"/>
        <v>0</v>
      </c>
      <c r="U119" s="9">
        <f t="shared" si="12"/>
        <v>0</v>
      </c>
      <c r="W119" s="9">
        <f t="shared" si="13"/>
        <v>0</v>
      </c>
      <c r="Y119" s="9">
        <f t="shared" si="14"/>
        <v>0</v>
      </c>
    </row>
    <row r="120" spans="10:25" ht="12.75">
      <c r="J120" s="11">
        <v>38073</v>
      </c>
      <c r="K120" s="30">
        <f t="shared" si="15"/>
        <v>38073</v>
      </c>
      <c r="L120" s="11">
        <v>38074</v>
      </c>
      <c r="M120" s="9">
        <f t="shared" si="8"/>
        <v>38074</v>
      </c>
      <c r="N120" s="11"/>
      <c r="O120" s="9">
        <f t="shared" si="9"/>
        <v>0</v>
      </c>
      <c r="Q120" s="9">
        <f t="shared" si="10"/>
        <v>0</v>
      </c>
      <c r="R120" s="11"/>
      <c r="S120" s="9">
        <f t="shared" si="11"/>
        <v>0</v>
      </c>
      <c r="U120" s="9">
        <f t="shared" si="12"/>
        <v>0</v>
      </c>
      <c r="W120" s="9">
        <f t="shared" si="13"/>
        <v>0</v>
      </c>
      <c r="Y120" s="9">
        <f t="shared" si="14"/>
        <v>0</v>
      </c>
    </row>
    <row r="121" spans="10:25" ht="12.75">
      <c r="J121" s="11">
        <v>38080</v>
      </c>
      <c r="K121" s="30">
        <f t="shared" si="15"/>
        <v>38080</v>
      </c>
      <c r="L121" s="11">
        <v>38081</v>
      </c>
      <c r="M121" s="9">
        <f t="shared" si="8"/>
        <v>38081</v>
      </c>
      <c r="N121" s="11"/>
      <c r="O121" s="9">
        <f t="shared" si="9"/>
        <v>0</v>
      </c>
      <c r="Q121" s="9">
        <f t="shared" si="10"/>
        <v>0</v>
      </c>
      <c r="R121" s="11"/>
      <c r="S121" s="9">
        <f t="shared" si="11"/>
        <v>0</v>
      </c>
      <c r="U121" s="9">
        <f t="shared" si="12"/>
        <v>0</v>
      </c>
      <c r="W121" s="9">
        <f t="shared" si="13"/>
        <v>0</v>
      </c>
      <c r="Y121" s="9">
        <f t="shared" si="14"/>
        <v>0</v>
      </c>
    </row>
    <row r="122" spans="10:25" ht="12.75">
      <c r="J122" s="11">
        <v>38087</v>
      </c>
      <c r="K122" s="30">
        <f t="shared" si="15"/>
        <v>38087</v>
      </c>
      <c r="L122" s="11">
        <v>38088</v>
      </c>
      <c r="M122" s="9">
        <f t="shared" si="8"/>
        <v>38088</v>
      </c>
      <c r="N122" s="11">
        <v>38086</v>
      </c>
      <c r="O122" s="9">
        <f t="shared" si="9"/>
        <v>38086</v>
      </c>
      <c r="Q122" s="9">
        <f t="shared" si="10"/>
        <v>0</v>
      </c>
      <c r="R122" s="11">
        <v>38086</v>
      </c>
      <c r="S122" s="9">
        <f t="shared" si="11"/>
        <v>38086</v>
      </c>
      <c r="U122" s="9">
        <f t="shared" si="12"/>
        <v>0</v>
      </c>
      <c r="W122" s="9">
        <f t="shared" si="13"/>
        <v>0</v>
      </c>
      <c r="Y122" s="9">
        <f t="shared" si="14"/>
        <v>0</v>
      </c>
    </row>
    <row r="123" spans="10:25" ht="12.75">
      <c r="J123" s="11">
        <v>38094</v>
      </c>
      <c r="K123" s="30">
        <f t="shared" si="15"/>
        <v>38094</v>
      </c>
      <c r="L123" s="11">
        <v>38095</v>
      </c>
      <c r="M123" s="9">
        <f t="shared" si="8"/>
        <v>38095</v>
      </c>
      <c r="N123" s="11">
        <v>38089</v>
      </c>
      <c r="O123" s="9">
        <f t="shared" si="9"/>
        <v>38089</v>
      </c>
      <c r="Q123" s="9">
        <f t="shared" si="10"/>
        <v>0</v>
      </c>
      <c r="R123" s="11">
        <v>38089</v>
      </c>
      <c r="S123" s="9">
        <f t="shared" si="11"/>
        <v>38089</v>
      </c>
      <c r="U123" s="9">
        <f t="shared" si="12"/>
        <v>0</v>
      </c>
      <c r="W123" s="9">
        <f t="shared" si="13"/>
        <v>0</v>
      </c>
      <c r="Y123" s="9">
        <f t="shared" si="14"/>
        <v>0</v>
      </c>
    </row>
    <row r="124" spans="10:25" ht="12.75">
      <c r="J124" s="11">
        <v>38101</v>
      </c>
      <c r="K124" s="30">
        <f t="shared" si="15"/>
        <v>38101</v>
      </c>
      <c r="L124" s="11">
        <v>38102</v>
      </c>
      <c r="M124" s="9">
        <f t="shared" si="8"/>
        <v>38102</v>
      </c>
      <c r="N124" s="11"/>
      <c r="O124" s="9">
        <f t="shared" si="9"/>
        <v>0</v>
      </c>
      <c r="Q124" s="9">
        <f t="shared" si="10"/>
        <v>0</v>
      </c>
      <c r="R124" s="11"/>
      <c r="S124" s="9">
        <f t="shared" si="11"/>
        <v>0</v>
      </c>
      <c r="U124" s="9">
        <f t="shared" si="12"/>
        <v>0</v>
      </c>
      <c r="W124" s="9">
        <f t="shared" si="13"/>
        <v>0</v>
      </c>
      <c r="Y124" s="9">
        <f t="shared" si="14"/>
        <v>0</v>
      </c>
    </row>
    <row r="125" spans="10:25" ht="12.75">
      <c r="J125" s="11">
        <v>38108</v>
      </c>
      <c r="K125" s="30">
        <f t="shared" si="15"/>
        <v>38108</v>
      </c>
      <c r="L125" s="11">
        <v>38109</v>
      </c>
      <c r="M125" s="9">
        <f t="shared" si="8"/>
        <v>38109</v>
      </c>
      <c r="N125" s="11">
        <v>38108</v>
      </c>
      <c r="O125" s="9">
        <f t="shared" si="9"/>
        <v>38108</v>
      </c>
      <c r="P125" s="11">
        <v>38108</v>
      </c>
      <c r="Q125" s="9">
        <f t="shared" si="10"/>
        <v>38108</v>
      </c>
      <c r="R125" s="11">
        <v>38108</v>
      </c>
      <c r="S125" s="9">
        <f t="shared" si="11"/>
        <v>38108</v>
      </c>
      <c r="T125" s="11">
        <v>38108</v>
      </c>
      <c r="U125" s="9">
        <f t="shared" si="12"/>
        <v>38108</v>
      </c>
      <c r="W125" s="9">
        <f t="shared" si="13"/>
        <v>0</v>
      </c>
      <c r="Y125" s="9">
        <f t="shared" si="14"/>
        <v>0</v>
      </c>
    </row>
    <row r="126" spans="10:25" ht="12.75">
      <c r="J126" s="11">
        <v>38115</v>
      </c>
      <c r="K126" s="30">
        <f t="shared" si="15"/>
        <v>38115</v>
      </c>
      <c r="L126" s="11">
        <v>38116</v>
      </c>
      <c r="M126" s="9">
        <f t="shared" si="8"/>
        <v>38116</v>
      </c>
      <c r="N126" s="11"/>
      <c r="O126" s="9">
        <f t="shared" si="9"/>
        <v>0</v>
      </c>
      <c r="Q126" s="9">
        <f t="shared" si="10"/>
        <v>0</v>
      </c>
      <c r="R126" s="11"/>
      <c r="S126" s="9">
        <f t="shared" si="11"/>
        <v>0</v>
      </c>
      <c r="U126" s="9">
        <f t="shared" si="12"/>
        <v>0</v>
      </c>
      <c r="W126" s="9">
        <f t="shared" si="13"/>
        <v>0</v>
      </c>
      <c r="Y126" s="9">
        <f t="shared" si="14"/>
        <v>0</v>
      </c>
    </row>
    <row r="127" spans="10:25" ht="12.75">
      <c r="J127" s="11">
        <v>38122</v>
      </c>
      <c r="K127" s="30">
        <f t="shared" si="15"/>
        <v>38122</v>
      </c>
      <c r="L127" s="11">
        <v>38123</v>
      </c>
      <c r="M127" s="9">
        <f t="shared" si="8"/>
        <v>38123</v>
      </c>
      <c r="N127" s="11"/>
      <c r="O127" s="9">
        <f t="shared" si="9"/>
        <v>0</v>
      </c>
      <c r="Q127" s="9">
        <f t="shared" si="10"/>
        <v>0</v>
      </c>
      <c r="R127" s="11"/>
      <c r="S127" s="9">
        <f t="shared" si="11"/>
        <v>0</v>
      </c>
      <c r="U127" s="9">
        <f t="shared" si="12"/>
        <v>0</v>
      </c>
      <c r="W127" s="9">
        <f t="shared" si="13"/>
        <v>0</v>
      </c>
      <c r="Y127" s="9">
        <f t="shared" si="14"/>
        <v>0</v>
      </c>
    </row>
    <row r="128" spans="10:25" ht="12.75">
      <c r="J128" s="11">
        <v>38129</v>
      </c>
      <c r="K128" s="30">
        <f t="shared" si="15"/>
        <v>38129</v>
      </c>
      <c r="L128" s="11">
        <v>38130</v>
      </c>
      <c r="M128" s="9">
        <f t="shared" si="8"/>
        <v>38130</v>
      </c>
      <c r="N128" s="11">
        <v>38127</v>
      </c>
      <c r="O128" s="9">
        <f t="shared" si="9"/>
        <v>38127</v>
      </c>
      <c r="Q128" s="9">
        <f t="shared" si="10"/>
        <v>0</v>
      </c>
      <c r="R128" s="11">
        <v>38127</v>
      </c>
      <c r="S128" s="9">
        <f t="shared" si="11"/>
        <v>38127</v>
      </c>
      <c r="U128" s="9">
        <f t="shared" si="12"/>
        <v>0</v>
      </c>
      <c r="W128" s="9">
        <f t="shared" si="13"/>
        <v>0</v>
      </c>
      <c r="Y128" s="9">
        <f t="shared" si="14"/>
        <v>0</v>
      </c>
    </row>
    <row r="129" spans="10:25" ht="12.75">
      <c r="J129" s="11">
        <v>38136</v>
      </c>
      <c r="K129" s="30">
        <f t="shared" si="15"/>
        <v>38136</v>
      </c>
      <c r="L129" s="11">
        <v>38137</v>
      </c>
      <c r="M129" s="9">
        <f t="shared" si="8"/>
        <v>38137</v>
      </c>
      <c r="N129" s="11"/>
      <c r="O129" s="9">
        <f t="shared" si="9"/>
        <v>0</v>
      </c>
      <c r="Q129" s="9">
        <f t="shared" si="10"/>
        <v>0</v>
      </c>
      <c r="R129" s="11"/>
      <c r="S129" s="9">
        <f t="shared" si="11"/>
        <v>0</v>
      </c>
      <c r="U129" s="9">
        <f t="shared" si="12"/>
        <v>0</v>
      </c>
      <c r="W129" s="9">
        <f t="shared" si="13"/>
        <v>0</v>
      </c>
      <c r="Y129" s="9">
        <f t="shared" si="14"/>
        <v>0</v>
      </c>
    </row>
    <row r="130" spans="10:25" ht="12.75">
      <c r="J130" s="11">
        <v>38143</v>
      </c>
      <c r="K130" s="30">
        <f t="shared" si="15"/>
        <v>38143</v>
      </c>
      <c r="L130" s="11">
        <v>38144</v>
      </c>
      <c r="M130" s="9">
        <f t="shared" si="8"/>
        <v>38144</v>
      </c>
      <c r="N130" s="11">
        <v>38138</v>
      </c>
      <c r="O130" s="9">
        <f t="shared" si="9"/>
        <v>38138</v>
      </c>
      <c r="Q130" s="9">
        <f t="shared" si="10"/>
        <v>0</v>
      </c>
      <c r="R130" s="11">
        <v>38138</v>
      </c>
      <c r="S130" s="9">
        <f t="shared" si="11"/>
        <v>38138</v>
      </c>
      <c r="U130" s="9">
        <f t="shared" si="12"/>
        <v>0</v>
      </c>
      <c r="W130" s="9">
        <f t="shared" si="13"/>
        <v>0</v>
      </c>
      <c r="Y130" s="9">
        <f t="shared" si="14"/>
        <v>0</v>
      </c>
    </row>
    <row r="131" spans="10:25" ht="12.75">
      <c r="J131" s="11">
        <v>38150</v>
      </c>
      <c r="K131" s="30">
        <f t="shared" si="15"/>
        <v>38150</v>
      </c>
      <c r="L131" s="11">
        <v>38151</v>
      </c>
      <c r="M131" s="9">
        <f t="shared" si="8"/>
        <v>38151</v>
      </c>
      <c r="N131" s="11"/>
      <c r="O131" s="9">
        <f t="shared" si="9"/>
        <v>0</v>
      </c>
      <c r="Q131" s="9">
        <f t="shared" si="10"/>
        <v>0</v>
      </c>
      <c r="R131" s="11"/>
      <c r="S131" s="9">
        <f t="shared" si="11"/>
        <v>0</v>
      </c>
      <c r="U131" s="9">
        <f t="shared" si="12"/>
        <v>0</v>
      </c>
      <c r="W131" s="9">
        <f t="shared" si="13"/>
        <v>0</v>
      </c>
      <c r="Y131" s="9">
        <f t="shared" si="14"/>
        <v>0</v>
      </c>
    </row>
    <row r="132" spans="10:25" ht="12.75">
      <c r="J132" s="11">
        <v>38157</v>
      </c>
      <c r="K132" s="30">
        <f t="shared" si="15"/>
        <v>38157</v>
      </c>
      <c r="L132" s="11">
        <v>38158</v>
      </c>
      <c r="M132" s="9">
        <f aca="true" t="shared" si="16" ref="M132:M195">L132</f>
        <v>38158</v>
      </c>
      <c r="N132" s="11"/>
      <c r="O132" s="9">
        <f aca="true" t="shared" si="17" ref="O132:O195">N132</f>
        <v>0</v>
      </c>
      <c r="Q132" s="9">
        <f aca="true" t="shared" si="18" ref="Q132:Q195">P132</f>
        <v>0</v>
      </c>
      <c r="R132" s="11"/>
      <c r="S132" s="9">
        <f aca="true" t="shared" si="19" ref="S132:S195">R132</f>
        <v>0</v>
      </c>
      <c r="U132" s="9">
        <f aca="true" t="shared" si="20" ref="U132:U195">T132</f>
        <v>0</v>
      </c>
      <c r="W132" s="9">
        <f aca="true" t="shared" si="21" ref="W132:W195">V132</f>
        <v>0</v>
      </c>
      <c r="Y132" s="9">
        <f aca="true" t="shared" si="22" ref="Y132:Y195">X132</f>
        <v>0</v>
      </c>
    </row>
    <row r="133" spans="10:25" ht="12.75">
      <c r="J133" s="11">
        <v>38164</v>
      </c>
      <c r="K133" s="30">
        <f t="shared" si="15"/>
        <v>38164</v>
      </c>
      <c r="L133" s="11">
        <v>38165</v>
      </c>
      <c r="M133" s="9">
        <f t="shared" si="16"/>
        <v>38165</v>
      </c>
      <c r="N133" s="11"/>
      <c r="O133" s="9">
        <f t="shared" si="17"/>
        <v>0</v>
      </c>
      <c r="Q133" s="9">
        <f t="shared" si="18"/>
        <v>0</v>
      </c>
      <c r="R133" s="11"/>
      <c r="S133" s="9">
        <f t="shared" si="19"/>
        <v>0</v>
      </c>
      <c r="U133" s="9">
        <f t="shared" si="20"/>
        <v>0</v>
      </c>
      <c r="W133" s="9">
        <f t="shared" si="21"/>
        <v>0</v>
      </c>
      <c r="Y133" s="9">
        <f t="shared" si="22"/>
        <v>0</v>
      </c>
    </row>
    <row r="134" spans="10:25" ht="12.75">
      <c r="J134" s="11">
        <v>38171</v>
      </c>
      <c r="K134" s="30">
        <f t="shared" si="15"/>
        <v>38171</v>
      </c>
      <c r="L134" s="11">
        <v>38172</v>
      </c>
      <c r="M134" s="9">
        <f t="shared" si="16"/>
        <v>38172</v>
      </c>
      <c r="N134" s="11"/>
      <c r="O134" s="9">
        <f t="shared" si="17"/>
        <v>0</v>
      </c>
      <c r="Q134" s="9">
        <f t="shared" si="18"/>
        <v>0</v>
      </c>
      <c r="R134" s="11"/>
      <c r="S134" s="9">
        <f t="shared" si="19"/>
        <v>0</v>
      </c>
      <c r="U134" s="9">
        <f t="shared" si="20"/>
        <v>0</v>
      </c>
      <c r="W134" s="9">
        <f t="shared" si="21"/>
        <v>0</v>
      </c>
      <c r="Y134" s="9">
        <f t="shared" si="22"/>
        <v>0</v>
      </c>
    </row>
    <row r="135" spans="10:25" ht="12.75">
      <c r="J135" s="11">
        <v>38178</v>
      </c>
      <c r="K135" s="30">
        <f aca="true" t="shared" si="23" ref="K135:K198">J135</f>
        <v>38178</v>
      </c>
      <c r="L135" s="11">
        <v>38179</v>
      </c>
      <c r="M135" s="9">
        <f t="shared" si="16"/>
        <v>38179</v>
      </c>
      <c r="N135" s="11"/>
      <c r="O135" s="9">
        <f t="shared" si="17"/>
        <v>0</v>
      </c>
      <c r="Q135" s="9">
        <f t="shared" si="18"/>
        <v>0</v>
      </c>
      <c r="R135" s="11"/>
      <c r="S135" s="9">
        <f t="shared" si="19"/>
        <v>0</v>
      </c>
      <c r="U135" s="9">
        <f t="shared" si="20"/>
        <v>0</v>
      </c>
      <c r="W135" s="9">
        <f t="shared" si="21"/>
        <v>0</v>
      </c>
      <c r="Y135" s="9">
        <f t="shared" si="22"/>
        <v>0</v>
      </c>
    </row>
    <row r="136" spans="10:25" ht="12.75">
      <c r="J136" s="11">
        <v>38185</v>
      </c>
      <c r="K136" s="30">
        <f t="shared" si="23"/>
        <v>38185</v>
      </c>
      <c r="L136" s="11">
        <v>38186</v>
      </c>
      <c r="M136" s="9">
        <f t="shared" si="16"/>
        <v>38186</v>
      </c>
      <c r="N136" s="11"/>
      <c r="O136" s="9">
        <f t="shared" si="17"/>
        <v>0</v>
      </c>
      <c r="Q136" s="9">
        <f t="shared" si="18"/>
        <v>0</v>
      </c>
      <c r="R136" s="11"/>
      <c r="S136" s="9">
        <f t="shared" si="19"/>
        <v>0</v>
      </c>
      <c r="U136" s="9">
        <f t="shared" si="20"/>
        <v>0</v>
      </c>
      <c r="W136" s="9">
        <f t="shared" si="21"/>
        <v>0</v>
      </c>
      <c r="Y136" s="9">
        <f t="shared" si="22"/>
        <v>0</v>
      </c>
    </row>
    <row r="137" spans="10:25" ht="12.75">
      <c r="J137" s="11">
        <v>38192</v>
      </c>
      <c r="K137" s="30">
        <f t="shared" si="23"/>
        <v>38192</v>
      </c>
      <c r="L137" s="11">
        <v>38193</v>
      </c>
      <c r="M137" s="9">
        <f t="shared" si="16"/>
        <v>38193</v>
      </c>
      <c r="N137" s="11"/>
      <c r="O137" s="9">
        <f t="shared" si="17"/>
        <v>0</v>
      </c>
      <c r="Q137" s="9">
        <f t="shared" si="18"/>
        <v>0</v>
      </c>
      <c r="R137" s="11"/>
      <c r="S137" s="9">
        <f t="shared" si="19"/>
        <v>0</v>
      </c>
      <c r="U137" s="9">
        <f t="shared" si="20"/>
        <v>0</v>
      </c>
      <c r="W137" s="9">
        <f t="shared" si="21"/>
        <v>0</v>
      </c>
      <c r="Y137" s="9">
        <f t="shared" si="22"/>
        <v>0</v>
      </c>
    </row>
    <row r="138" spans="10:25" ht="12.75">
      <c r="J138" s="11">
        <v>38199</v>
      </c>
      <c r="K138" s="30">
        <f t="shared" si="23"/>
        <v>38199</v>
      </c>
      <c r="L138" s="11">
        <v>38200</v>
      </c>
      <c r="M138" s="9">
        <f t="shared" si="16"/>
        <v>38200</v>
      </c>
      <c r="N138" s="11"/>
      <c r="O138" s="9">
        <f t="shared" si="17"/>
        <v>0</v>
      </c>
      <c r="Q138" s="9">
        <f t="shared" si="18"/>
        <v>0</v>
      </c>
      <c r="R138" s="11"/>
      <c r="S138" s="9">
        <f t="shared" si="19"/>
        <v>0</v>
      </c>
      <c r="U138" s="9">
        <f t="shared" si="20"/>
        <v>0</v>
      </c>
      <c r="W138" s="9">
        <f t="shared" si="21"/>
        <v>0</v>
      </c>
      <c r="Y138" s="9">
        <f t="shared" si="22"/>
        <v>0</v>
      </c>
    </row>
    <row r="139" spans="10:25" ht="12.75">
      <c r="J139" s="11">
        <v>38206</v>
      </c>
      <c r="K139" s="30">
        <f t="shared" si="23"/>
        <v>38206</v>
      </c>
      <c r="L139" s="11">
        <v>38207</v>
      </c>
      <c r="M139" s="9">
        <f t="shared" si="16"/>
        <v>38207</v>
      </c>
      <c r="N139" s="11"/>
      <c r="O139" s="9">
        <f t="shared" si="17"/>
        <v>0</v>
      </c>
      <c r="Q139" s="9">
        <f t="shared" si="18"/>
        <v>0</v>
      </c>
      <c r="R139" s="11"/>
      <c r="S139" s="9">
        <f t="shared" si="19"/>
        <v>0</v>
      </c>
      <c r="U139" s="9">
        <f t="shared" si="20"/>
        <v>0</v>
      </c>
      <c r="W139" s="9">
        <f t="shared" si="21"/>
        <v>0</v>
      </c>
      <c r="Y139" s="9">
        <f t="shared" si="22"/>
        <v>0</v>
      </c>
    </row>
    <row r="140" spans="10:25" ht="12.75">
      <c r="J140" s="11">
        <v>38213</v>
      </c>
      <c r="K140" s="30">
        <f t="shared" si="23"/>
        <v>38213</v>
      </c>
      <c r="L140" s="11">
        <v>38214</v>
      </c>
      <c r="M140" s="9">
        <f t="shared" si="16"/>
        <v>38214</v>
      </c>
      <c r="O140" s="9">
        <f t="shared" si="17"/>
        <v>0</v>
      </c>
      <c r="Q140" s="9">
        <f t="shared" si="18"/>
        <v>0</v>
      </c>
      <c r="S140" s="9">
        <f t="shared" si="19"/>
        <v>0</v>
      </c>
      <c r="U140" s="9">
        <f t="shared" si="20"/>
        <v>0</v>
      </c>
      <c r="W140" s="9">
        <f t="shared" si="21"/>
        <v>0</v>
      </c>
      <c r="Y140" s="9">
        <f t="shared" si="22"/>
        <v>0</v>
      </c>
    </row>
    <row r="141" spans="10:25" ht="12.75">
      <c r="J141" s="11">
        <v>38220</v>
      </c>
      <c r="K141" s="30">
        <f t="shared" si="23"/>
        <v>38220</v>
      </c>
      <c r="L141" s="11">
        <v>38221</v>
      </c>
      <c r="M141" s="9">
        <f t="shared" si="16"/>
        <v>38221</v>
      </c>
      <c r="O141" s="9">
        <f t="shared" si="17"/>
        <v>0</v>
      </c>
      <c r="Q141" s="9">
        <f t="shared" si="18"/>
        <v>0</v>
      </c>
      <c r="S141" s="9">
        <f t="shared" si="19"/>
        <v>0</v>
      </c>
      <c r="U141" s="9">
        <f t="shared" si="20"/>
        <v>0</v>
      </c>
      <c r="W141" s="9">
        <f t="shared" si="21"/>
        <v>0</v>
      </c>
      <c r="Y141" s="9">
        <f t="shared" si="22"/>
        <v>0</v>
      </c>
    </row>
    <row r="142" spans="10:25" ht="12.75">
      <c r="J142" s="11">
        <v>38227</v>
      </c>
      <c r="K142" s="30">
        <f t="shared" si="23"/>
        <v>38227</v>
      </c>
      <c r="L142" s="11">
        <v>38228</v>
      </c>
      <c r="M142" s="9">
        <f t="shared" si="16"/>
        <v>38228</v>
      </c>
      <c r="O142" s="9">
        <f t="shared" si="17"/>
        <v>0</v>
      </c>
      <c r="Q142" s="9">
        <f t="shared" si="18"/>
        <v>0</v>
      </c>
      <c r="S142" s="9">
        <f t="shared" si="19"/>
        <v>0</v>
      </c>
      <c r="U142" s="9">
        <f t="shared" si="20"/>
        <v>0</v>
      </c>
      <c r="W142" s="9">
        <f t="shared" si="21"/>
        <v>0</v>
      </c>
      <c r="Y142" s="9">
        <f t="shared" si="22"/>
        <v>0</v>
      </c>
    </row>
    <row r="143" spans="10:25" ht="12.75">
      <c r="J143" s="11">
        <v>38234</v>
      </c>
      <c r="K143" s="30">
        <f t="shared" si="23"/>
        <v>38234</v>
      </c>
      <c r="L143" s="11">
        <v>38235</v>
      </c>
      <c r="M143" s="9">
        <f t="shared" si="16"/>
        <v>38235</v>
      </c>
      <c r="O143" s="9">
        <f t="shared" si="17"/>
        <v>0</v>
      </c>
      <c r="Q143" s="9">
        <f t="shared" si="18"/>
        <v>0</v>
      </c>
      <c r="S143" s="9">
        <f t="shared" si="19"/>
        <v>0</v>
      </c>
      <c r="U143" s="9">
        <f t="shared" si="20"/>
        <v>0</v>
      </c>
      <c r="W143" s="9">
        <f t="shared" si="21"/>
        <v>0</v>
      </c>
      <c r="Y143" s="9">
        <f t="shared" si="22"/>
        <v>0</v>
      </c>
    </row>
    <row r="144" spans="10:25" ht="12.75">
      <c r="J144" s="11">
        <v>38241</v>
      </c>
      <c r="K144" s="30">
        <f t="shared" si="23"/>
        <v>38241</v>
      </c>
      <c r="L144" s="11">
        <v>38242</v>
      </c>
      <c r="M144" s="9">
        <f t="shared" si="16"/>
        <v>38242</v>
      </c>
      <c r="O144" s="9">
        <f t="shared" si="17"/>
        <v>0</v>
      </c>
      <c r="Q144" s="9">
        <f t="shared" si="18"/>
        <v>0</v>
      </c>
      <c r="S144" s="9">
        <f t="shared" si="19"/>
        <v>0</v>
      </c>
      <c r="U144" s="9">
        <f t="shared" si="20"/>
        <v>0</v>
      </c>
      <c r="W144" s="9">
        <f t="shared" si="21"/>
        <v>0</v>
      </c>
      <c r="Y144" s="9">
        <f t="shared" si="22"/>
        <v>0</v>
      </c>
    </row>
    <row r="145" spans="10:25" ht="12.75">
      <c r="J145" s="11">
        <v>38248</v>
      </c>
      <c r="K145" s="30">
        <f t="shared" si="23"/>
        <v>38248</v>
      </c>
      <c r="L145" s="11">
        <v>38249</v>
      </c>
      <c r="M145" s="9">
        <f t="shared" si="16"/>
        <v>38249</v>
      </c>
      <c r="O145" s="9">
        <f t="shared" si="17"/>
        <v>0</v>
      </c>
      <c r="Q145" s="9">
        <f t="shared" si="18"/>
        <v>0</v>
      </c>
      <c r="S145" s="9">
        <f t="shared" si="19"/>
        <v>0</v>
      </c>
      <c r="U145" s="9">
        <f t="shared" si="20"/>
        <v>0</v>
      </c>
      <c r="W145" s="9">
        <f t="shared" si="21"/>
        <v>0</v>
      </c>
      <c r="Y145" s="9">
        <f t="shared" si="22"/>
        <v>0</v>
      </c>
    </row>
    <row r="146" spans="10:25" ht="12.75">
      <c r="J146" s="11">
        <v>38255</v>
      </c>
      <c r="K146" s="30">
        <f t="shared" si="23"/>
        <v>38255</v>
      </c>
      <c r="L146" s="11">
        <v>38256</v>
      </c>
      <c r="M146" s="9">
        <f t="shared" si="16"/>
        <v>38256</v>
      </c>
      <c r="O146" s="9">
        <f t="shared" si="17"/>
        <v>0</v>
      </c>
      <c r="Q146" s="9">
        <f t="shared" si="18"/>
        <v>0</v>
      </c>
      <c r="S146" s="9">
        <f t="shared" si="19"/>
        <v>0</v>
      </c>
      <c r="U146" s="9">
        <f t="shared" si="20"/>
        <v>0</v>
      </c>
      <c r="W146" s="9">
        <f t="shared" si="21"/>
        <v>0</v>
      </c>
      <c r="Y146" s="9">
        <f t="shared" si="22"/>
        <v>0</v>
      </c>
    </row>
    <row r="147" spans="10:25" ht="12.75">
      <c r="J147" s="11">
        <v>38262</v>
      </c>
      <c r="K147" s="30">
        <f t="shared" si="23"/>
        <v>38262</v>
      </c>
      <c r="L147" s="11">
        <v>38263</v>
      </c>
      <c r="M147" s="9">
        <f t="shared" si="16"/>
        <v>38263</v>
      </c>
      <c r="N147" s="11">
        <v>38263</v>
      </c>
      <c r="O147" s="9">
        <f t="shared" si="17"/>
        <v>38263</v>
      </c>
      <c r="P147" s="11">
        <v>38263</v>
      </c>
      <c r="Q147" s="9">
        <f t="shared" si="18"/>
        <v>38263</v>
      </c>
      <c r="R147" s="11">
        <v>38263</v>
      </c>
      <c r="S147" s="9">
        <f t="shared" si="19"/>
        <v>38263</v>
      </c>
      <c r="T147" s="11">
        <v>38263</v>
      </c>
      <c r="U147" s="9">
        <f t="shared" si="20"/>
        <v>38263</v>
      </c>
      <c r="W147" s="9">
        <f t="shared" si="21"/>
        <v>0</v>
      </c>
      <c r="Y147" s="9">
        <f t="shared" si="22"/>
        <v>0</v>
      </c>
    </row>
    <row r="148" spans="10:25" ht="12.75">
      <c r="J148" s="11">
        <v>38269</v>
      </c>
      <c r="K148" s="30">
        <f t="shared" si="23"/>
        <v>38269</v>
      </c>
      <c r="L148" s="11">
        <v>38270</v>
      </c>
      <c r="M148" s="9">
        <f t="shared" si="16"/>
        <v>38270</v>
      </c>
      <c r="O148" s="9">
        <f t="shared" si="17"/>
        <v>0</v>
      </c>
      <c r="Q148" s="9">
        <f t="shared" si="18"/>
        <v>0</v>
      </c>
      <c r="S148" s="9">
        <f t="shared" si="19"/>
        <v>0</v>
      </c>
      <c r="U148" s="9">
        <f t="shared" si="20"/>
        <v>0</v>
      </c>
      <c r="W148" s="9">
        <f t="shared" si="21"/>
        <v>0</v>
      </c>
      <c r="Y148" s="9">
        <f t="shared" si="22"/>
        <v>0</v>
      </c>
    </row>
    <row r="149" spans="10:25" ht="12.75">
      <c r="J149" s="11">
        <v>38276</v>
      </c>
      <c r="K149" s="30">
        <f t="shared" si="23"/>
        <v>38276</v>
      </c>
      <c r="L149" s="11">
        <v>38277</v>
      </c>
      <c r="M149" s="9">
        <f t="shared" si="16"/>
        <v>38277</v>
      </c>
      <c r="O149" s="9">
        <f t="shared" si="17"/>
        <v>0</v>
      </c>
      <c r="Q149" s="9">
        <f t="shared" si="18"/>
        <v>0</v>
      </c>
      <c r="S149" s="9">
        <f t="shared" si="19"/>
        <v>0</v>
      </c>
      <c r="U149" s="9">
        <f t="shared" si="20"/>
        <v>0</v>
      </c>
      <c r="W149" s="9">
        <f t="shared" si="21"/>
        <v>0</v>
      </c>
      <c r="Y149" s="9">
        <f t="shared" si="22"/>
        <v>0</v>
      </c>
    </row>
    <row r="150" spans="10:25" ht="12.75">
      <c r="J150" s="11">
        <v>38283</v>
      </c>
      <c r="K150" s="30">
        <f t="shared" si="23"/>
        <v>38283</v>
      </c>
      <c r="L150" s="11">
        <v>38284</v>
      </c>
      <c r="M150" s="9">
        <f t="shared" si="16"/>
        <v>38284</v>
      </c>
      <c r="O150" s="9">
        <f t="shared" si="17"/>
        <v>0</v>
      </c>
      <c r="Q150" s="9">
        <f t="shared" si="18"/>
        <v>0</v>
      </c>
      <c r="S150" s="9">
        <f t="shared" si="19"/>
        <v>0</v>
      </c>
      <c r="U150" s="9">
        <f t="shared" si="20"/>
        <v>0</v>
      </c>
      <c r="W150" s="9">
        <f t="shared" si="21"/>
        <v>0</v>
      </c>
      <c r="Y150" s="9">
        <f t="shared" si="22"/>
        <v>0</v>
      </c>
    </row>
    <row r="151" spans="10:25" ht="12.75">
      <c r="J151" s="11">
        <v>38290</v>
      </c>
      <c r="K151" s="30">
        <f t="shared" si="23"/>
        <v>38290</v>
      </c>
      <c r="L151" s="11">
        <v>38291</v>
      </c>
      <c r="M151" s="9">
        <f t="shared" si="16"/>
        <v>38291</v>
      </c>
      <c r="N151" s="11"/>
      <c r="O151" s="9">
        <f t="shared" si="17"/>
        <v>0</v>
      </c>
      <c r="Q151" s="9">
        <f t="shared" si="18"/>
        <v>0</v>
      </c>
      <c r="R151" s="11">
        <v>38291</v>
      </c>
      <c r="S151" s="9">
        <f t="shared" si="19"/>
        <v>38291</v>
      </c>
      <c r="T151" s="11">
        <v>38291</v>
      </c>
      <c r="U151" s="9">
        <f t="shared" si="20"/>
        <v>38291</v>
      </c>
      <c r="W151" s="9">
        <f t="shared" si="21"/>
        <v>0</v>
      </c>
      <c r="Y151" s="9">
        <f t="shared" si="22"/>
        <v>0</v>
      </c>
    </row>
    <row r="152" spans="10:25" ht="12.75">
      <c r="J152" s="11">
        <v>38297</v>
      </c>
      <c r="K152" s="30">
        <f t="shared" si="23"/>
        <v>38297</v>
      </c>
      <c r="L152" s="11">
        <v>38298</v>
      </c>
      <c r="M152" s="9">
        <f t="shared" si="16"/>
        <v>38298</v>
      </c>
      <c r="O152" s="9">
        <f t="shared" si="17"/>
        <v>0</v>
      </c>
      <c r="Q152" s="9">
        <f t="shared" si="18"/>
        <v>0</v>
      </c>
      <c r="S152" s="9">
        <f t="shared" si="19"/>
        <v>0</v>
      </c>
      <c r="U152" s="9">
        <f t="shared" si="20"/>
        <v>0</v>
      </c>
      <c r="W152" s="9">
        <f t="shared" si="21"/>
        <v>0</v>
      </c>
      <c r="Y152" s="9">
        <f t="shared" si="22"/>
        <v>0</v>
      </c>
    </row>
    <row r="153" spans="10:25" ht="12.75">
      <c r="J153" s="11">
        <v>38304</v>
      </c>
      <c r="K153" s="30">
        <f t="shared" si="23"/>
        <v>38304</v>
      </c>
      <c r="L153" s="11">
        <v>38305</v>
      </c>
      <c r="M153" s="9">
        <f t="shared" si="16"/>
        <v>38305</v>
      </c>
      <c r="O153" s="9">
        <f t="shared" si="17"/>
        <v>0</v>
      </c>
      <c r="Q153" s="9">
        <f t="shared" si="18"/>
        <v>0</v>
      </c>
      <c r="S153" s="9">
        <f t="shared" si="19"/>
        <v>0</v>
      </c>
      <c r="U153" s="9">
        <f t="shared" si="20"/>
        <v>0</v>
      </c>
      <c r="W153" s="9">
        <f t="shared" si="21"/>
        <v>0</v>
      </c>
      <c r="Y153" s="9">
        <f t="shared" si="22"/>
        <v>0</v>
      </c>
    </row>
    <row r="154" spans="10:25" ht="12.75">
      <c r="J154" s="11">
        <v>38311</v>
      </c>
      <c r="K154" s="30">
        <f t="shared" si="23"/>
        <v>38311</v>
      </c>
      <c r="L154" s="11">
        <v>38312</v>
      </c>
      <c r="M154" s="9">
        <f t="shared" si="16"/>
        <v>38312</v>
      </c>
      <c r="O154" s="9">
        <f t="shared" si="17"/>
        <v>0</v>
      </c>
      <c r="Q154" s="9">
        <f t="shared" si="18"/>
        <v>0</v>
      </c>
      <c r="S154" s="9">
        <f t="shared" si="19"/>
        <v>0</v>
      </c>
      <c r="U154" s="9">
        <f t="shared" si="20"/>
        <v>0</v>
      </c>
      <c r="W154" s="9">
        <f t="shared" si="21"/>
        <v>0</v>
      </c>
      <c r="Y154" s="9">
        <f t="shared" si="22"/>
        <v>0</v>
      </c>
    </row>
    <row r="155" spans="10:25" ht="12.75">
      <c r="J155" s="11">
        <v>38318</v>
      </c>
      <c r="K155" s="30">
        <f t="shared" si="23"/>
        <v>38318</v>
      </c>
      <c r="L155" s="11">
        <v>38319</v>
      </c>
      <c r="M155" s="9">
        <f t="shared" si="16"/>
        <v>38319</v>
      </c>
      <c r="O155" s="9">
        <f t="shared" si="17"/>
        <v>0</v>
      </c>
      <c r="Q155" s="9">
        <f t="shared" si="18"/>
        <v>0</v>
      </c>
      <c r="S155" s="9">
        <f t="shared" si="19"/>
        <v>0</v>
      </c>
      <c r="U155" s="9">
        <f t="shared" si="20"/>
        <v>0</v>
      </c>
      <c r="W155" s="9">
        <f t="shared" si="21"/>
        <v>0</v>
      </c>
      <c r="Y155" s="9">
        <f t="shared" si="22"/>
        <v>0</v>
      </c>
    </row>
    <row r="156" spans="10:25" ht="12.75">
      <c r="J156" s="11">
        <v>38325</v>
      </c>
      <c r="K156" s="30">
        <f t="shared" si="23"/>
        <v>38325</v>
      </c>
      <c r="L156" s="11">
        <v>38326</v>
      </c>
      <c r="M156" s="9">
        <f t="shared" si="16"/>
        <v>38326</v>
      </c>
      <c r="O156" s="9">
        <f t="shared" si="17"/>
        <v>0</v>
      </c>
      <c r="Q156" s="9">
        <f t="shared" si="18"/>
        <v>0</v>
      </c>
      <c r="S156" s="9">
        <f t="shared" si="19"/>
        <v>0</v>
      </c>
      <c r="U156" s="9">
        <f t="shared" si="20"/>
        <v>0</v>
      </c>
      <c r="W156" s="9">
        <f t="shared" si="21"/>
        <v>0</v>
      </c>
      <c r="Y156" s="9">
        <f t="shared" si="22"/>
        <v>0</v>
      </c>
    </row>
    <row r="157" spans="10:25" ht="12.75">
      <c r="J157" s="11">
        <v>38332</v>
      </c>
      <c r="K157" s="30">
        <f t="shared" si="23"/>
        <v>38332</v>
      </c>
      <c r="L157" s="11">
        <v>38333</v>
      </c>
      <c r="M157" s="9">
        <f t="shared" si="16"/>
        <v>38333</v>
      </c>
      <c r="O157" s="9">
        <f t="shared" si="17"/>
        <v>0</v>
      </c>
      <c r="Q157" s="9">
        <f t="shared" si="18"/>
        <v>0</v>
      </c>
      <c r="S157" s="9">
        <f t="shared" si="19"/>
        <v>0</v>
      </c>
      <c r="U157" s="9">
        <f t="shared" si="20"/>
        <v>0</v>
      </c>
      <c r="W157" s="9">
        <f t="shared" si="21"/>
        <v>0</v>
      </c>
      <c r="Y157" s="9">
        <f t="shared" si="22"/>
        <v>0</v>
      </c>
    </row>
    <row r="158" spans="10:25" ht="12.75">
      <c r="J158" s="11">
        <v>38339</v>
      </c>
      <c r="K158" s="30">
        <f t="shared" si="23"/>
        <v>38339</v>
      </c>
      <c r="L158" s="11">
        <v>38340</v>
      </c>
      <c r="M158" s="9">
        <f t="shared" si="16"/>
        <v>38340</v>
      </c>
      <c r="N158" s="11">
        <v>38346</v>
      </c>
      <c r="O158" s="9">
        <f t="shared" si="17"/>
        <v>38346</v>
      </c>
      <c r="P158" s="11">
        <v>38346</v>
      </c>
      <c r="Q158" s="9">
        <f t="shared" si="18"/>
        <v>38346</v>
      </c>
      <c r="R158" s="11">
        <v>38346</v>
      </c>
      <c r="S158" s="9">
        <f t="shared" si="19"/>
        <v>38346</v>
      </c>
      <c r="T158" s="11">
        <v>38346</v>
      </c>
      <c r="U158" s="9">
        <f t="shared" si="20"/>
        <v>38346</v>
      </c>
      <c r="V158" s="11">
        <v>38345</v>
      </c>
      <c r="W158" s="9">
        <f t="shared" si="21"/>
        <v>38345</v>
      </c>
      <c r="Y158" s="9">
        <f t="shared" si="22"/>
        <v>0</v>
      </c>
    </row>
    <row r="159" spans="10:25" ht="12.75">
      <c r="J159" s="11">
        <v>38346</v>
      </c>
      <c r="K159" s="30">
        <f t="shared" si="23"/>
        <v>38346</v>
      </c>
      <c r="L159" s="11">
        <v>38347</v>
      </c>
      <c r="M159" s="9">
        <f t="shared" si="16"/>
        <v>38347</v>
      </c>
      <c r="N159" s="11">
        <v>38347</v>
      </c>
      <c r="O159" s="9">
        <f t="shared" si="17"/>
        <v>38347</v>
      </c>
      <c r="P159" s="11">
        <v>38347</v>
      </c>
      <c r="Q159" s="9">
        <f t="shared" si="18"/>
        <v>38347</v>
      </c>
      <c r="R159" s="11">
        <v>38347</v>
      </c>
      <c r="S159" s="9">
        <f t="shared" si="19"/>
        <v>38347</v>
      </c>
      <c r="T159" s="11">
        <v>38347</v>
      </c>
      <c r="U159" s="9">
        <f t="shared" si="20"/>
        <v>38347</v>
      </c>
      <c r="V159" s="11">
        <v>38352</v>
      </c>
      <c r="W159" s="9">
        <f t="shared" si="21"/>
        <v>38352</v>
      </c>
      <c r="Y159" s="9">
        <f t="shared" si="22"/>
        <v>0</v>
      </c>
    </row>
    <row r="160" spans="10:25" ht="12.75">
      <c r="J160" s="11">
        <v>38353</v>
      </c>
      <c r="K160" s="30">
        <f t="shared" si="23"/>
        <v>38353</v>
      </c>
      <c r="L160" s="11">
        <v>38354</v>
      </c>
      <c r="M160" s="9">
        <f t="shared" si="16"/>
        <v>38354</v>
      </c>
      <c r="N160" s="11">
        <v>38353</v>
      </c>
      <c r="O160" s="9">
        <f t="shared" si="17"/>
        <v>38353</v>
      </c>
      <c r="P160" s="11">
        <v>38353</v>
      </c>
      <c r="Q160" s="9">
        <f t="shared" si="18"/>
        <v>38353</v>
      </c>
      <c r="R160" s="11">
        <v>38353</v>
      </c>
      <c r="S160" s="9">
        <f t="shared" si="19"/>
        <v>38353</v>
      </c>
      <c r="T160" s="11">
        <v>38353</v>
      </c>
      <c r="U160" s="9">
        <f t="shared" si="20"/>
        <v>38353</v>
      </c>
      <c r="W160" s="9">
        <f t="shared" si="21"/>
        <v>0</v>
      </c>
      <c r="Y160" s="9">
        <f t="shared" si="22"/>
        <v>0</v>
      </c>
    </row>
    <row r="161" spans="10:25" ht="12.75">
      <c r="J161" s="11">
        <v>38360</v>
      </c>
      <c r="K161" s="30">
        <f t="shared" si="23"/>
        <v>38360</v>
      </c>
      <c r="L161" s="11">
        <v>38361</v>
      </c>
      <c r="M161" s="9">
        <f t="shared" si="16"/>
        <v>38361</v>
      </c>
      <c r="O161" s="9">
        <f t="shared" si="17"/>
        <v>0</v>
      </c>
      <c r="Q161" s="9">
        <f t="shared" si="18"/>
        <v>0</v>
      </c>
      <c r="S161" s="9">
        <f t="shared" si="19"/>
        <v>0</v>
      </c>
      <c r="U161" s="9">
        <f t="shared" si="20"/>
        <v>0</v>
      </c>
      <c r="W161" s="9">
        <f t="shared" si="21"/>
        <v>0</v>
      </c>
      <c r="Y161" s="9">
        <f t="shared" si="22"/>
        <v>0</v>
      </c>
    </row>
    <row r="162" spans="10:25" ht="12.75">
      <c r="J162" s="11">
        <v>38367</v>
      </c>
      <c r="K162" s="30">
        <f t="shared" si="23"/>
        <v>38367</v>
      </c>
      <c r="L162" s="11">
        <v>38368</v>
      </c>
      <c r="M162" s="9">
        <f t="shared" si="16"/>
        <v>38368</v>
      </c>
      <c r="O162" s="9">
        <f t="shared" si="17"/>
        <v>0</v>
      </c>
      <c r="Q162" s="9">
        <f t="shared" si="18"/>
        <v>0</v>
      </c>
      <c r="S162" s="9">
        <f t="shared" si="19"/>
        <v>0</v>
      </c>
      <c r="U162" s="9">
        <f t="shared" si="20"/>
        <v>0</v>
      </c>
      <c r="W162" s="9">
        <f t="shared" si="21"/>
        <v>0</v>
      </c>
      <c r="Y162" s="9">
        <f t="shared" si="22"/>
        <v>0</v>
      </c>
    </row>
    <row r="163" spans="10:25" ht="12.75">
      <c r="J163" s="11">
        <v>38374</v>
      </c>
      <c r="K163" s="30">
        <f t="shared" si="23"/>
        <v>38374</v>
      </c>
      <c r="L163" s="11">
        <v>38375</v>
      </c>
      <c r="M163" s="9">
        <f t="shared" si="16"/>
        <v>38375</v>
      </c>
      <c r="O163" s="9">
        <f t="shared" si="17"/>
        <v>0</v>
      </c>
      <c r="Q163" s="9">
        <f t="shared" si="18"/>
        <v>0</v>
      </c>
      <c r="S163" s="9">
        <f t="shared" si="19"/>
        <v>0</v>
      </c>
      <c r="U163" s="9">
        <f t="shared" si="20"/>
        <v>0</v>
      </c>
      <c r="W163" s="9">
        <f t="shared" si="21"/>
        <v>0</v>
      </c>
      <c r="Y163" s="9">
        <f t="shared" si="22"/>
        <v>0</v>
      </c>
    </row>
    <row r="164" spans="10:25" ht="12.75">
      <c r="J164" s="11">
        <v>38381</v>
      </c>
      <c r="K164" s="30">
        <f t="shared" si="23"/>
        <v>38381</v>
      </c>
      <c r="L164" s="11">
        <v>38382</v>
      </c>
      <c r="M164" s="9">
        <f t="shared" si="16"/>
        <v>38382</v>
      </c>
      <c r="O164" s="9">
        <f t="shared" si="17"/>
        <v>0</v>
      </c>
      <c r="Q164" s="9">
        <f t="shared" si="18"/>
        <v>0</v>
      </c>
      <c r="S164" s="9">
        <f t="shared" si="19"/>
        <v>0</v>
      </c>
      <c r="U164" s="9">
        <f t="shared" si="20"/>
        <v>0</v>
      </c>
      <c r="W164" s="9">
        <f t="shared" si="21"/>
        <v>0</v>
      </c>
      <c r="Y164" s="9">
        <f t="shared" si="22"/>
        <v>0</v>
      </c>
    </row>
    <row r="165" spans="10:25" ht="12.75">
      <c r="J165" s="11">
        <v>38388</v>
      </c>
      <c r="K165" s="30">
        <f t="shared" si="23"/>
        <v>38388</v>
      </c>
      <c r="L165" s="11">
        <v>38389</v>
      </c>
      <c r="M165" s="9">
        <f t="shared" si="16"/>
        <v>38389</v>
      </c>
      <c r="O165" s="9">
        <f t="shared" si="17"/>
        <v>0</v>
      </c>
      <c r="Q165" s="9">
        <f t="shared" si="18"/>
        <v>0</v>
      </c>
      <c r="S165" s="9">
        <f t="shared" si="19"/>
        <v>0</v>
      </c>
      <c r="U165" s="9">
        <f t="shared" si="20"/>
        <v>0</v>
      </c>
      <c r="W165" s="9">
        <f t="shared" si="21"/>
        <v>0</v>
      </c>
      <c r="Y165" s="9">
        <f t="shared" si="22"/>
        <v>0</v>
      </c>
    </row>
    <row r="166" spans="10:25" ht="12.75">
      <c r="J166" s="11">
        <v>38395</v>
      </c>
      <c r="K166" s="30">
        <f t="shared" si="23"/>
        <v>38395</v>
      </c>
      <c r="L166" s="11">
        <v>38396</v>
      </c>
      <c r="M166" s="9">
        <f t="shared" si="16"/>
        <v>38396</v>
      </c>
      <c r="O166" s="9">
        <f t="shared" si="17"/>
        <v>0</v>
      </c>
      <c r="Q166" s="9">
        <f t="shared" si="18"/>
        <v>0</v>
      </c>
      <c r="S166" s="9">
        <f t="shared" si="19"/>
        <v>0</v>
      </c>
      <c r="U166" s="9">
        <f t="shared" si="20"/>
        <v>0</v>
      </c>
      <c r="W166" s="9">
        <f t="shared" si="21"/>
        <v>0</v>
      </c>
      <c r="Y166" s="9">
        <f t="shared" si="22"/>
        <v>0</v>
      </c>
    </row>
    <row r="167" spans="10:25" ht="12.75">
      <c r="J167" s="11">
        <v>38402</v>
      </c>
      <c r="K167" s="30">
        <f t="shared" si="23"/>
        <v>38402</v>
      </c>
      <c r="L167" s="11">
        <v>38403</v>
      </c>
      <c r="M167" s="9">
        <f t="shared" si="16"/>
        <v>38403</v>
      </c>
      <c r="O167" s="9">
        <f t="shared" si="17"/>
        <v>0</v>
      </c>
      <c r="Q167" s="9">
        <f t="shared" si="18"/>
        <v>0</v>
      </c>
      <c r="S167" s="9">
        <f t="shared" si="19"/>
        <v>0</v>
      </c>
      <c r="U167" s="9">
        <f t="shared" si="20"/>
        <v>0</v>
      </c>
      <c r="W167" s="9">
        <f t="shared" si="21"/>
        <v>0</v>
      </c>
      <c r="Y167" s="9">
        <f t="shared" si="22"/>
        <v>0</v>
      </c>
    </row>
    <row r="168" spans="10:25" ht="12.75">
      <c r="J168" s="11">
        <v>38409</v>
      </c>
      <c r="K168" s="30">
        <f t="shared" si="23"/>
        <v>38409</v>
      </c>
      <c r="L168" s="11">
        <v>38410</v>
      </c>
      <c r="M168" s="9">
        <f t="shared" si="16"/>
        <v>38410</v>
      </c>
      <c r="O168" s="9">
        <f t="shared" si="17"/>
        <v>0</v>
      </c>
      <c r="Q168" s="9">
        <f t="shared" si="18"/>
        <v>0</v>
      </c>
      <c r="S168" s="9">
        <f t="shared" si="19"/>
        <v>0</v>
      </c>
      <c r="U168" s="9">
        <f t="shared" si="20"/>
        <v>0</v>
      </c>
      <c r="W168" s="9">
        <f t="shared" si="21"/>
        <v>0</v>
      </c>
      <c r="Y168" s="9">
        <f t="shared" si="22"/>
        <v>0</v>
      </c>
    </row>
    <row r="169" spans="10:25" ht="12.75">
      <c r="J169" s="11">
        <v>38416</v>
      </c>
      <c r="K169" s="30">
        <f t="shared" si="23"/>
        <v>38416</v>
      </c>
      <c r="L169" s="11">
        <v>38417</v>
      </c>
      <c r="M169" s="9">
        <f t="shared" si="16"/>
        <v>38417</v>
      </c>
      <c r="O169" s="9">
        <f t="shared" si="17"/>
        <v>0</v>
      </c>
      <c r="Q169" s="9">
        <f t="shared" si="18"/>
        <v>0</v>
      </c>
      <c r="S169" s="9">
        <f t="shared" si="19"/>
        <v>0</v>
      </c>
      <c r="U169" s="9">
        <f t="shared" si="20"/>
        <v>0</v>
      </c>
      <c r="W169" s="9">
        <f t="shared" si="21"/>
        <v>0</v>
      </c>
      <c r="Y169" s="9">
        <f t="shared" si="22"/>
        <v>0</v>
      </c>
    </row>
    <row r="170" spans="10:25" ht="12.75">
      <c r="J170" s="11">
        <v>38423</v>
      </c>
      <c r="K170" s="30">
        <f t="shared" si="23"/>
        <v>38423</v>
      </c>
      <c r="L170" s="11">
        <v>38424</v>
      </c>
      <c r="M170" s="9">
        <f t="shared" si="16"/>
        <v>38424</v>
      </c>
      <c r="O170" s="9">
        <f t="shared" si="17"/>
        <v>0</v>
      </c>
      <c r="Q170" s="9">
        <f t="shared" si="18"/>
        <v>0</v>
      </c>
      <c r="S170" s="9">
        <f t="shared" si="19"/>
        <v>0</v>
      </c>
      <c r="U170" s="9">
        <f t="shared" si="20"/>
        <v>0</v>
      </c>
      <c r="W170" s="9">
        <f t="shared" si="21"/>
        <v>0</v>
      </c>
      <c r="Y170" s="9">
        <f t="shared" si="22"/>
        <v>0</v>
      </c>
    </row>
    <row r="171" spans="10:25" ht="12.75">
      <c r="J171" s="11">
        <v>38430</v>
      </c>
      <c r="K171" s="30">
        <f t="shared" si="23"/>
        <v>38430</v>
      </c>
      <c r="L171" s="11">
        <v>38431</v>
      </c>
      <c r="M171" s="9">
        <f t="shared" si="16"/>
        <v>38431</v>
      </c>
      <c r="O171" s="9">
        <f t="shared" si="17"/>
        <v>0</v>
      </c>
      <c r="Q171" s="9">
        <f t="shared" si="18"/>
        <v>0</v>
      </c>
      <c r="S171" s="9">
        <f t="shared" si="19"/>
        <v>0</v>
      </c>
      <c r="U171" s="9">
        <f t="shared" si="20"/>
        <v>0</v>
      </c>
      <c r="W171" s="9">
        <f t="shared" si="21"/>
        <v>0</v>
      </c>
      <c r="Y171" s="9">
        <f t="shared" si="22"/>
        <v>0</v>
      </c>
    </row>
    <row r="172" spans="10:25" ht="12.75">
      <c r="J172" s="11">
        <v>38437</v>
      </c>
      <c r="K172" s="30">
        <f t="shared" si="23"/>
        <v>38437</v>
      </c>
      <c r="L172" s="11">
        <v>38438</v>
      </c>
      <c r="M172" s="9">
        <f t="shared" si="16"/>
        <v>38438</v>
      </c>
      <c r="N172" s="11">
        <v>38436</v>
      </c>
      <c r="O172" s="9">
        <f t="shared" si="17"/>
        <v>38436</v>
      </c>
      <c r="Q172" s="9">
        <f t="shared" si="18"/>
        <v>0</v>
      </c>
      <c r="R172" s="11">
        <v>38436</v>
      </c>
      <c r="S172" s="9">
        <f t="shared" si="19"/>
        <v>38436</v>
      </c>
      <c r="U172" s="9">
        <f t="shared" si="20"/>
        <v>0</v>
      </c>
      <c r="W172" s="9">
        <f t="shared" si="21"/>
        <v>0</v>
      </c>
      <c r="Y172" s="9">
        <f t="shared" si="22"/>
        <v>0</v>
      </c>
    </row>
    <row r="173" spans="10:25" ht="12.75">
      <c r="J173" s="11">
        <v>38444</v>
      </c>
      <c r="K173" s="30">
        <f t="shared" si="23"/>
        <v>38444</v>
      </c>
      <c r="L173" s="11">
        <v>38445</v>
      </c>
      <c r="M173" s="9">
        <f t="shared" si="16"/>
        <v>38445</v>
      </c>
      <c r="N173" s="11">
        <v>38439</v>
      </c>
      <c r="O173" s="9">
        <f t="shared" si="17"/>
        <v>38439</v>
      </c>
      <c r="Q173" s="9">
        <f t="shared" si="18"/>
        <v>0</v>
      </c>
      <c r="R173" s="11">
        <v>38439</v>
      </c>
      <c r="S173" s="9">
        <f t="shared" si="19"/>
        <v>38439</v>
      </c>
      <c r="U173" s="9">
        <f t="shared" si="20"/>
        <v>0</v>
      </c>
      <c r="W173" s="9">
        <f t="shared" si="21"/>
        <v>0</v>
      </c>
      <c r="Y173" s="9">
        <f t="shared" si="22"/>
        <v>0</v>
      </c>
    </row>
    <row r="174" spans="10:25" ht="12.75">
      <c r="J174" s="11">
        <v>38451</v>
      </c>
      <c r="K174" s="30">
        <f t="shared" si="23"/>
        <v>38451</v>
      </c>
      <c r="L174" s="11">
        <v>38452</v>
      </c>
      <c r="M174" s="9">
        <f t="shared" si="16"/>
        <v>38452</v>
      </c>
      <c r="O174" s="9">
        <f t="shared" si="17"/>
        <v>0</v>
      </c>
      <c r="Q174" s="9">
        <f t="shared" si="18"/>
        <v>0</v>
      </c>
      <c r="S174" s="9">
        <f t="shared" si="19"/>
        <v>0</v>
      </c>
      <c r="U174" s="9">
        <f t="shared" si="20"/>
        <v>0</v>
      </c>
      <c r="W174" s="9">
        <f t="shared" si="21"/>
        <v>0</v>
      </c>
      <c r="Y174" s="9">
        <f t="shared" si="22"/>
        <v>0</v>
      </c>
    </row>
    <row r="175" spans="10:25" ht="12.75">
      <c r="J175" s="11">
        <v>38458</v>
      </c>
      <c r="K175" s="30">
        <f t="shared" si="23"/>
        <v>38458</v>
      </c>
      <c r="L175" s="11">
        <v>38459</v>
      </c>
      <c r="M175" s="9">
        <f t="shared" si="16"/>
        <v>38459</v>
      </c>
      <c r="O175" s="9">
        <f t="shared" si="17"/>
        <v>0</v>
      </c>
      <c r="Q175" s="9">
        <f t="shared" si="18"/>
        <v>0</v>
      </c>
      <c r="S175" s="9">
        <f t="shared" si="19"/>
        <v>0</v>
      </c>
      <c r="U175" s="9">
        <f t="shared" si="20"/>
        <v>0</v>
      </c>
      <c r="W175" s="9">
        <f t="shared" si="21"/>
        <v>0</v>
      </c>
      <c r="Y175" s="9">
        <f t="shared" si="22"/>
        <v>0</v>
      </c>
    </row>
    <row r="176" spans="10:25" ht="12.75">
      <c r="J176" s="11">
        <v>38465</v>
      </c>
      <c r="K176" s="30">
        <f t="shared" si="23"/>
        <v>38465</v>
      </c>
      <c r="L176" s="11">
        <v>38466</v>
      </c>
      <c r="M176" s="9">
        <f t="shared" si="16"/>
        <v>38466</v>
      </c>
      <c r="O176" s="9">
        <f t="shared" si="17"/>
        <v>0</v>
      </c>
      <c r="Q176" s="9">
        <f t="shared" si="18"/>
        <v>0</v>
      </c>
      <c r="S176" s="9">
        <f t="shared" si="19"/>
        <v>0</v>
      </c>
      <c r="U176" s="9">
        <f t="shared" si="20"/>
        <v>0</v>
      </c>
      <c r="W176" s="9">
        <f t="shared" si="21"/>
        <v>0</v>
      </c>
      <c r="Y176" s="9">
        <f t="shared" si="22"/>
        <v>0</v>
      </c>
    </row>
    <row r="177" spans="10:25" ht="12.75">
      <c r="J177" s="11">
        <v>38472</v>
      </c>
      <c r="K177" s="30">
        <f t="shared" si="23"/>
        <v>38472</v>
      </c>
      <c r="L177" s="11">
        <v>38473</v>
      </c>
      <c r="M177" s="9">
        <f t="shared" si="16"/>
        <v>38473</v>
      </c>
      <c r="N177" s="11">
        <v>38473</v>
      </c>
      <c r="O177" s="9">
        <f t="shared" si="17"/>
        <v>38473</v>
      </c>
      <c r="P177" s="11">
        <v>38473</v>
      </c>
      <c r="Q177" s="9">
        <f t="shared" si="18"/>
        <v>38473</v>
      </c>
      <c r="R177" s="11">
        <v>38473</v>
      </c>
      <c r="S177" s="9">
        <f t="shared" si="19"/>
        <v>38473</v>
      </c>
      <c r="T177" s="11">
        <v>38473</v>
      </c>
      <c r="U177" s="9">
        <f t="shared" si="20"/>
        <v>38473</v>
      </c>
      <c r="W177" s="9">
        <f t="shared" si="21"/>
        <v>0</v>
      </c>
      <c r="Y177" s="9">
        <f t="shared" si="22"/>
        <v>0</v>
      </c>
    </row>
    <row r="178" spans="10:25" ht="12.75">
      <c r="J178" s="11">
        <v>38479</v>
      </c>
      <c r="K178" s="30">
        <f t="shared" si="23"/>
        <v>38479</v>
      </c>
      <c r="L178" s="11">
        <v>38480</v>
      </c>
      <c r="M178" s="9">
        <f t="shared" si="16"/>
        <v>38480</v>
      </c>
      <c r="N178" s="11">
        <v>38477</v>
      </c>
      <c r="O178" s="9">
        <f t="shared" si="17"/>
        <v>38477</v>
      </c>
      <c r="Q178" s="9">
        <f t="shared" si="18"/>
        <v>0</v>
      </c>
      <c r="R178" s="11">
        <v>38477</v>
      </c>
      <c r="S178" s="9">
        <f t="shared" si="19"/>
        <v>38477</v>
      </c>
      <c r="U178" s="9">
        <f t="shared" si="20"/>
        <v>0</v>
      </c>
      <c r="W178" s="9">
        <f t="shared" si="21"/>
        <v>0</v>
      </c>
      <c r="Y178" s="9">
        <f t="shared" si="22"/>
        <v>0</v>
      </c>
    </row>
    <row r="179" spans="10:25" ht="12.75">
      <c r="J179" s="11">
        <v>38486</v>
      </c>
      <c r="K179" s="30">
        <f t="shared" si="23"/>
        <v>38486</v>
      </c>
      <c r="L179" s="11">
        <v>38487</v>
      </c>
      <c r="M179" s="9">
        <f t="shared" si="16"/>
        <v>38487</v>
      </c>
      <c r="O179" s="9">
        <f t="shared" si="17"/>
        <v>0</v>
      </c>
      <c r="Q179" s="9">
        <f t="shared" si="18"/>
        <v>0</v>
      </c>
      <c r="S179" s="9">
        <f t="shared" si="19"/>
        <v>0</v>
      </c>
      <c r="U179" s="9">
        <f t="shared" si="20"/>
        <v>0</v>
      </c>
      <c r="W179" s="9">
        <f t="shared" si="21"/>
        <v>0</v>
      </c>
      <c r="Y179" s="9">
        <f t="shared" si="22"/>
        <v>0</v>
      </c>
    </row>
    <row r="180" spans="10:25" ht="12.75">
      <c r="J180" s="11">
        <v>38493</v>
      </c>
      <c r="K180" s="30">
        <f t="shared" si="23"/>
        <v>38493</v>
      </c>
      <c r="L180" s="11">
        <v>38494</v>
      </c>
      <c r="M180" s="9">
        <f t="shared" si="16"/>
        <v>38494</v>
      </c>
      <c r="N180" s="11">
        <v>38488</v>
      </c>
      <c r="O180" s="9">
        <f t="shared" si="17"/>
        <v>38488</v>
      </c>
      <c r="Q180" s="9">
        <f t="shared" si="18"/>
        <v>0</v>
      </c>
      <c r="R180" s="11">
        <v>38488</v>
      </c>
      <c r="S180" s="9">
        <f t="shared" si="19"/>
        <v>38488</v>
      </c>
      <c r="U180" s="9">
        <f t="shared" si="20"/>
        <v>0</v>
      </c>
      <c r="W180" s="9">
        <f t="shared" si="21"/>
        <v>0</v>
      </c>
      <c r="Y180" s="9">
        <f t="shared" si="22"/>
        <v>0</v>
      </c>
    </row>
    <row r="181" spans="10:25" ht="12.75">
      <c r="J181" s="11">
        <v>38500</v>
      </c>
      <c r="K181" s="30">
        <f t="shared" si="23"/>
        <v>38500</v>
      </c>
      <c r="L181" s="11">
        <v>38501</v>
      </c>
      <c r="M181" s="9">
        <f t="shared" si="16"/>
        <v>38501</v>
      </c>
      <c r="O181" s="9">
        <f t="shared" si="17"/>
        <v>0</v>
      </c>
      <c r="Q181" s="9">
        <f t="shared" si="18"/>
        <v>0</v>
      </c>
      <c r="S181" s="9">
        <f t="shared" si="19"/>
        <v>0</v>
      </c>
      <c r="U181" s="9">
        <f t="shared" si="20"/>
        <v>0</v>
      </c>
      <c r="W181" s="9">
        <f t="shared" si="21"/>
        <v>0</v>
      </c>
      <c r="Y181" s="9">
        <f t="shared" si="22"/>
        <v>0</v>
      </c>
    </row>
    <row r="182" spans="10:25" ht="12.75">
      <c r="J182" s="11">
        <v>38507</v>
      </c>
      <c r="K182" s="30">
        <f t="shared" si="23"/>
        <v>38507</v>
      </c>
      <c r="L182" s="11">
        <v>38508</v>
      </c>
      <c r="M182" s="9">
        <f t="shared" si="16"/>
        <v>38508</v>
      </c>
      <c r="O182" s="9">
        <f t="shared" si="17"/>
        <v>0</v>
      </c>
      <c r="Q182" s="9">
        <f t="shared" si="18"/>
        <v>0</v>
      </c>
      <c r="S182" s="9">
        <f t="shared" si="19"/>
        <v>0</v>
      </c>
      <c r="U182" s="9">
        <f t="shared" si="20"/>
        <v>0</v>
      </c>
      <c r="W182" s="9">
        <f t="shared" si="21"/>
        <v>0</v>
      </c>
      <c r="Y182" s="9">
        <f t="shared" si="22"/>
        <v>0</v>
      </c>
    </row>
    <row r="183" spans="10:25" ht="12.75">
      <c r="J183" s="11">
        <v>38514</v>
      </c>
      <c r="K183" s="30">
        <f t="shared" si="23"/>
        <v>38514</v>
      </c>
      <c r="L183" s="11">
        <v>38515</v>
      </c>
      <c r="M183" s="9">
        <f t="shared" si="16"/>
        <v>38515</v>
      </c>
      <c r="O183" s="9">
        <f t="shared" si="17"/>
        <v>0</v>
      </c>
      <c r="Q183" s="9">
        <f t="shared" si="18"/>
        <v>0</v>
      </c>
      <c r="S183" s="9">
        <f t="shared" si="19"/>
        <v>0</v>
      </c>
      <c r="U183" s="9">
        <f t="shared" si="20"/>
        <v>0</v>
      </c>
      <c r="W183" s="9">
        <f t="shared" si="21"/>
        <v>0</v>
      </c>
      <c r="Y183" s="9">
        <f t="shared" si="22"/>
        <v>0</v>
      </c>
    </row>
    <row r="184" spans="10:25" ht="12.75">
      <c r="J184" s="11">
        <v>38521</v>
      </c>
      <c r="K184" s="30">
        <f t="shared" si="23"/>
        <v>38521</v>
      </c>
      <c r="L184" s="11">
        <v>38522</v>
      </c>
      <c r="M184" s="9">
        <f t="shared" si="16"/>
        <v>38522</v>
      </c>
      <c r="O184" s="9">
        <f t="shared" si="17"/>
        <v>0</v>
      </c>
      <c r="Q184" s="9">
        <f t="shared" si="18"/>
        <v>0</v>
      </c>
      <c r="S184" s="9">
        <f t="shared" si="19"/>
        <v>0</v>
      </c>
      <c r="U184" s="9">
        <f t="shared" si="20"/>
        <v>0</v>
      </c>
      <c r="W184" s="9">
        <f t="shared" si="21"/>
        <v>0</v>
      </c>
      <c r="Y184" s="9">
        <f t="shared" si="22"/>
        <v>0</v>
      </c>
    </row>
    <row r="185" spans="10:25" ht="12.75">
      <c r="J185" s="11">
        <v>38528</v>
      </c>
      <c r="K185" s="30">
        <f t="shared" si="23"/>
        <v>38528</v>
      </c>
      <c r="L185" s="11">
        <v>38529</v>
      </c>
      <c r="M185" s="9">
        <f t="shared" si="16"/>
        <v>38529</v>
      </c>
      <c r="O185" s="9">
        <f t="shared" si="17"/>
        <v>0</v>
      </c>
      <c r="Q185" s="9">
        <f t="shared" si="18"/>
        <v>0</v>
      </c>
      <c r="S185" s="9">
        <f t="shared" si="19"/>
        <v>0</v>
      </c>
      <c r="U185" s="9">
        <f t="shared" si="20"/>
        <v>0</v>
      </c>
      <c r="W185" s="9">
        <f t="shared" si="21"/>
        <v>0</v>
      </c>
      <c r="Y185" s="9">
        <f t="shared" si="22"/>
        <v>0</v>
      </c>
    </row>
    <row r="186" spans="10:25" ht="12.75">
      <c r="J186" s="11">
        <v>38535</v>
      </c>
      <c r="K186" s="30">
        <f t="shared" si="23"/>
        <v>38535</v>
      </c>
      <c r="L186" s="11">
        <v>38536</v>
      </c>
      <c r="M186" s="9">
        <f t="shared" si="16"/>
        <v>38536</v>
      </c>
      <c r="O186" s="9">
        <f t="shared" si="17"/>
        <v>0</v>
      </c>
      <c r="Q186" s="9">
        <f t="shared" si="18"/>
        <v>0</v>
      </c>
      <c r="S186" s="9">
        <f t="shared" si="19"/>
        <v>0</v>
      </c>
      <c r="U186" s="9">
        <f t="shared" si="20"/>
        <v>0</v>
      </c>
      <c r="W186" s="9">
        <f t="shared" si="21"/>
        <v>0</v>
      </c>
      <c r="Y186" s="9">
        <f t="shared" si="22"/>
        <v>0</v>
      </c>
    </row>
    <row r="187" spans="10:25" ht="12.75">
      <c r="J187" s="11">
        <v>38542</v>
      </c>
      <c r="K187" s="30">
        <f t="shared" si="23"/>
        <v>38542</v>
      </c>
      <c r="L187" s="11">
        <v>38543</v>
      </c>
      <c r="M187" s="9">
        <f t="shared" si="16"/>
        <v>38543</v>
      </c>
      <c r="O187" s="9">
        <f t="shared" si="17"/>
        <v>0</v>
      </c>
      <c r="Q187" s="9">
        <f t="shared" si="18"/>
        <v>0</v>
      </c>
      <c r="S187" s="9">
        <f t="shared" si="19"/>
        <v>0</v>
      </c>
      <c r="U187" s="9">
        <f t="shared" si="20"/>
        <v>0</v>
      </c>
      <c r="W187" s="9">
        <f t="shared" si="21"/>
        <v>0</v>
      </c>
      <c r="Y187" s="9">
        <f t="shared" si="22"/>
        <v>0</v>
      </c>
    </row>
    <row r="188" spans="10:25" ht="12.75">
      <c r="J188" s="11">
        <v>38549</v>
      </c>
      <c r="K188" s="30">
        <f t="shared" si="23"/>
        <v>38549</v>
      </c>
      <c r="L188" s="11">
        <v>38550</v>
      </c>
      <c r="M188" s="9">
        <f t="shared" si="16"/>
        <v>38550</v>
      </c>
      <c r="O188" s="9">
        <f t="shared" si="17"/>
        <v>0</v>
      </c>
      <c r="Q188" s="9">
        <f t="shared" si="18"/>
        <v>0</v>
      </c>
      <c r="S188" s="9">
        <f t="shared" si="19"/>
        <v>0</v>
      </c>
      <c r="U188" s="9">
        <f t="shared" si="20"/>
        <v>0</v>
      </c>
      <c r="W188" s="9">
        <f t="shared" si="21"/>
        <v>0</v>
      </c>
      <c r="Y188" s="9">
        <f t="shared" si="22"/>
        <v>0</v>
      </c>
    </row>
    <row r="189" spans="10:25" ht="12.75">
      <c r="J189" s="11">
        <v>38556</v>
      </c>
      <c r="K189" s="30">
        <f t="shared" si="23"/>
        <v>38556</v>
      </c>
      <c r="L189" s="11">
        <v>38557</v>
      </c>
      <c r="M189" s="9">
        <f t="shared" si="16"/>
        <v>38557</v>
      </c>
      <c r="O189" s="9">
        <f t="shared" si="17"/>
        <v>0</v>
      </c>
      <c r="Q189" s="9">
        <f t="shared" si="18"/>
        <v>0</v>
      </c>
      <c r="S189" s="9">
        <f t="shared" si="19"/>
        <v>0</v>
      </c>
      <c r="U189" s="9">
        <f t="shared" si="20"/>
        <v>0</v>
      </c>
      <c r="W189" s="9">
        <f t="shared" si="21"/>
        <v>0</v>
      </c>
      <c r="Y189" s="9">
        <f t="shared" si="22"/>
        <v>0</v>
      </c>
    </row>
    <row r="190" spans="10:25" ht="12.75">
      <c r="J190" s="11">
        <v>38563</v>
      </c>
      <c r="K190" s="30">
        <f t="shared" si="23"/>
        <v>38563</v>
      </c>
      <c r="L190" s="11">
        <v>38564</v>
      </c>
      <c r="M190" s="9">
        <f t="shared" si="16"/>
        <v>38564</v>
      </c>
      <c r="O190" s="9">
        <f t="shared" si="17"/>
        <v>0</v>
      </c>
      <c r="Q190" s="9">
        <f t="shared" si="18"/>
        <v>0</v>
      </c>
      <c r="S190" s="9">
        <f t="shared" si="19"/>
        <v>0</v>
      </c>
      <c r="U190" s="9">
        <f t="shared" si="20"/>
        <v>0</v>
      </c>
      <c r="W190" s="9">
        <f t="shared" si="21"/>
        <v>0</v>
      </c>
      <c r="Y190" s="9">
        <f t="shared" si="22"/>
        <v>0</v>
      </c>
    </row>
    <row r="191" spans="10:25" ht="12.75">
      <c r="J191" s="11">
        <v>38570</v>
      </c>
      <c r="K191" s="30">
        <f t="shared" si="23"/>
        <v>38570</v>
      </c>
      <c r="L191" s="11">
        <v>38571</v>
      </c>
      <c r="M191" s="9">
        <f t="shared" si="16"/>
        <v>38571</v>
      </c>
      <c r="O191" s="9">
        <f t="shared" si="17"/>
        <v>0</v>
      </c>
      <c r="Q191" s="9">
        <f t="shared" si="18"/>
        <v>0</v>
      </c>
      <c r="S191" s="9">
        <f t="shared" si="19"/>
        <v>0</v>
      </c>
      <c r="U191" s="9">
        <f t="shared" si="20"/>
        <v>0</v>
      </c>
      <c r="W191" s="9">
        <f t="shared" si="21"/>
        <v>0</v>
      </c>
      <c r="Y191" s="9">
        <f t="shared" si="22"/>
        <v>0</v>
      </c>
    </row>
    <row r="192" spans="10:25" ht="12.75">
      <c r="J192" s="11">
        <v>38577</v>
      </c>
      <c r="K192" s="30">
        <f t="shared" si="23"/>
        <v>38577</v>
      </c>
      <c r="L192" s="11">
        <v>38578</v>
      </c>
      <c r="M192" s="9">
        <f t="shared" si="16"/>
        <v>38578</v>
      </c>
      <c r="O192" s="9">
        <f t="shared" si="17"/>
        <v>0</v>
      </c>
      <c r="Q192" s="9">
        <f t="shared" si="18"/>
        <v>0</v>
      </c>
      <c r="S192" s="9">
        <f t="shared" si="19"/>
        <v>0</v>
      </c>
      <c r="U192" s="9">
        <f t="shared" si="20"/>
        <v>0</v>
      </c>
      <c r="W192" s="9">
        <f t="shared" si="21"/>
        <v>0</v>
      </c>
      <c r="Y192" s="9">
        <f t="shared" si="22"/>
        <v>0</v>
      </c>
    </row>
    <row r="193" spans="10:25" ht="12.75">
      <c r="J193" s="11">
        <v>38584</v>
      </c>
      <c r="K193" s="30">
        <f t="shared" si="23"/>
        <v>38584</v>
      </c>
      <c r="L193" s="11">
        <v>38585</v>
      </c>
      <c r="M193" s="9">
        <f t="shared" si="16"/>
        <v>38585</v>
      </c>
      <c r="O193" s="9">
        <f t="shared" si="17"/>
        <v>0</v>
      </c>
      <c r="Q193" s="9">
        <f t="shared" si="18"/>
        <v>0</v>
      </c>
      <c r="S193" s="9">
        <f t="shared" si="19"/>
        <v>0</v>
      </c>
      <c r="U193" s="9">
        <f t="shared" si="20"/>
        <v>0</v>
      </c>
      <c r="W193" s="9">
        <f t="shared" si="21"/>
        <v>0</v>
      </c>
      <c r="Y193" s="9">
        <f t="shared" si="22"/>
        <v>0</v>
      </c>
    </row>
    <row r="194" spans="10:25" ht="12.75">
      <c r="J194" s="11">
        <v>38591</v>
      </c>
      <c r="K194" s="30">
        <f t="shared" si="23"/>
        <v>38591</v>
      </c>
      <c r="L194" s="11">
        <v>38592</v>
      </c>
      <c r="M194" s="9">
        <f t="shared" si="16"/>
        <v>38592</v>
      </c>
      <c r="O194" s="9">
        <f t="shared" si="17"/>
        <v>0</v>
      </c>
      <c r="Q194" s="9">
        <f t="shared" si="18"/>
        <v>0</v>
      </c>
      <c r="S194" s="9">
        <f t="shared" si="19"/>
        <v>0</v>
      </c>
      <c r="U194" s="9">
        <f t="shared" si="20"/>
        <v>0</v>
      </c>
      <c r="W194" s="9">
        <f t="shared" si="21"/>
        <v>0</v>
      </c>
      <c r="Y194" s="9">
        <f t="shared" si="22"/>
        <v>0</v>
      </c>
    </row>
    <row r="195" spans="10:25" ht="12.75">
      <c r="J195" s="11">
        <v>38598</v>
      </c>
      <c r="K195" s="30">
        <f t="shared" si="23"/>
        <v>38598</v>
      </c>
      <c r="L195" s="11">
        <v>38599</v>
      </c>
      <c r="M195" s="9">
        <f t="shared" si="16"/>
        <v>38599</v>
      </c>
      <c r="O195" s="9">
        <f t="shared" si="17"/>
        <v>0</v>
      </c>
      <c r="Q195" s="9">
        <f t="shared" si="18"/>
        <v>0</v>
      </c>
      <c r="S195" s="9">
        <f t="shared" si="19"/>
        <v>0</v>
      </c>
      <c r="U195" s="9">
        <f t="shared" si="20"/>
        <v>0</v>
      </c>
      <c r="W195" s="9">
        <f t="shared" si="21"/>
        <v>0</v>
      </c>
      <c r="Y195" s="9">
        <f t="shared" si="22"/>
        <v>0</v>
      </c>
    </row>
    <row r="196" spans="10:25" ht="12.75">
      <c r="J196" s="11">
        <v>38605</v>
      </c>
      <c r="K196" s="30">
        <f t="shared" si="23"/>
        <v>38605</v>
      </c>
      <c r="L196" s="11">
        <v>38606</v>
      </c>
      <c r="M196" s="9">
        <f aca="true" t="shared" si="24" ref="M196:M259">L196</f>
        <v>38606</v>
      </c>
      <c r="O196" s="9">
        <f aca="true" t="shared" si="25" ref="O196:O259">N196</f>
        <v>0</v>
      </c>
      <c r="Q196" s="9">
        <f aca="true" t="shared" si="26" ref="Q196:Q259">P196</f>
        <v>0</v>
      </c>
      <c r="S196" s="9">
        <f aca="true" t="shared" si="27" ref="S196:S259">R196</f>
        <v>0</v>
      </c>
      <c r="U196" s="9">
        <f aca="true" t="shared" si="28" ref="U196:U259">T196</f>
        <v>0</v>
      </c>
      <c r="W196" s="9">
        <f aca="true" t="shared" si="29" ref="W196:W259">V196</f>
        <v>0</v>
      </c>
      <c r="Y196" s="9">
        <f aca="true" t="shared" si="30" ref="Y196:Y259">X196</f>
        <v>0</v>
      </c>
    </row>
    <row r="197" spans="10:25" ht="12.75">
      <c r="J197" s="11">
        <v>38612</v>
      </c>
      <c r="K197" s="30">
        <f t="shared" si="23"/>
        <v>38612</v>
      </c>
      <c r="L197" s="11">
        <v>38613</v>
      </c>
      <c r="M197" s="9">
        <f t="shared" si="24"/>
        <v>38613</v>
      </c>
      <c r="O197" s="9">
        <f t="shared" si="25"/>
        <v>0</v>
      </c>
      <c r="Q197" s="9">
        <f t="shared" si="26"/>
        <v>0</v>
      </c>
      <c r="S197" s="9">
        <f t="shared" si="27"/>
        <v>0</v>
      </c>
      <c r="U197" s="9">
        <f t="shared" si="28"/>
        <v>0</v>
      </c>
      <c r="W197" s="9">
        <f t="shared" si="29"/>
        <v>0</v>
      </c>
      <c r="Y197" s="9">
        <f t="shared" si="30"/>
        <v>0</v>
      </c>
    </row>
    <row r="198" spans="10:25" ht="12.75">
      <c r="J198" s="11">
        <v>38619</v>
      </c>
      <c r="K198" s="30">
        <f t="shared" si="23"/>
        <v>38619</v>
      </c>
      <c r="L198" s="11">
        <v>38620</v>
      </c>
      <c r="M198" s="9">
        <f t="shared" si="24"/>
        <v>38620</v>
      </c>
      <c r="O198" s="9">
        <f t="shared" si="25"/>
        <v>0</v>
      </c>
      <c r="Q198" s="9">
        <f t="shared" si="26"/>
        <v>0</v>
      </c>
      <c r="S198" s="9">
        <f t="shared" si="27"/>
        <v>0</v>
      </c>
      <c r="U198" s="9">
        <f t="shared" si="28"/>
        <v>0</v>
      </c>
      <c r="W198" s="9">
        <f t="shared" si="29"/>
        <v>0</v>
      </c>
      <c r="Y198" s="9">
        <f t="shared" si="30"/>
        <v>0</v>
      </c>
    </row>
    <row r="199" spans="10:25" ht="12.75">
      <c r="J199" s="11">
        <v>38626</v>
      </c>
      <c r="K199" s="30">
        <f aca="true" t="shared" si="31" ref="K199:K262">J199</f>
        <v>38626</v>
      </c>
      <c r="L199" s="11">
        <v>38627</v>
      </c>
      <c r="M199" s="9">
        <f t="shared" si="24"/>
        <v>38627</v>
      </c>
      <c r="O199" s="9">
        <f t="shared" si="25"/>
        <v>0</v>
      </c>
      <c r="Q199" s="9">
        <f t="shared" si="26"/>
        <v>0</v>
      </c>
      <c r="S199" s="9">
        <f t="shared" si="27"/>
        <v>0</v>
      </c>
      <c r="U199" s="9">
        <f t="shared" si="28"/>
        <v>0</v>
      </c>
      <c r="W199" s="9">
        <f t="shared" si="29"/>
        <v>0</v>
      </c>
      <c r="Y199" s="9">
        <f t="shared" si="30"/>
        <v>0</v>
      </c>
    </row>
    <row r="200" spans="10:25" ht="12.75">
      <c r="J200" s="11">
        <v>38633</v>
      </c>
      <c r="K200" s="30">
        <f t="shared" si="31"/>
        <v>38633</v>
      </c>
      <c r="L200" s="11">
        <v>38634</v>
      </c>
      <c r="M200" s="9">
        <f t="shared" si="24"/>
        <v>38634</v>
      </c>
      <c r="N200" s="11">
        <v>38628</v>
      </c>
      <c r="O200" s="9">
        <f t="shared" si="25"/>
        <v>38628</v>
      </c>
      <c r="Q200" s="9">
        <f t="shared" si="26"/>
        <v>0</v>
      </c>
      <c r="R200" s="11">
        <v>38628</v>
      </c>
      <c r="S200" s="9">
        <f t="shared" si="27"/>
        <v>38628</v>
      </c>
      <c r="U200" s="9">
        <f t="shared" si="28"/>
        <v>0</v>
      </c>
      <c r="W200" s="9">
        <f t="shared" si="29"/>
        <v>0</v>
      </c>
      <c r="Y200" s="9">
        <f t="shared" si="30"/>
        <v>0</v>
      </c>
    </row>
    <row r="201" spans="10:25" ht="12.75">
      <c r="J201" s="11">
        <v>38640</v>
      </c>
      <c r="K201" s="30">
        <f t="shared" si="31"/>
        <v>38640</v>
      </c>
      <c r="L201" s="11">
        <v>38641</v>
      </c>
      <c r="M201" s="9">
        <f t="shared" si="24"/>
        <v>38641</v>
      </c>
      <c r="O201" s="9">
        <f t="shared" si="25"/>
        <v>0</v>
      </c>
      <c r="Q201" s="9">
        <f t="shared" si="26"/>
        <v>0</v>
      </c>
      <c r="S201" s="9">
        <f t="shared" si="27"/>
        <v>0</v>
      </c>
      <c r="U201" s="9">
        <f t="shared" si="28"/>
        <v>0</v>
      </c>
      <c r="W201" s="9">
        <f t="shared" si="29"/>
        <v>0</v>
      </c>
      <c r="Y201" s="9">
        <f t="shared" si="30"/>
        <v>0</v>
      </c>
    </row>
    <row r="202" spans="10:25" ht="12.75">
      <c r="J202" s="11">
        <v>38647</v>
      </c>
      <c r="K202" s="30">
        <f t="shared" si="31"/>
        <v>38647</v>
      </c>
      <c r="L202" s="11">
        <v>38648</v>
      </c>
      <c r="M202" s="9">
        <f t="shared" si="24"/>
        <v>38648</v>
      </c>
      <c r="O202" s="9">
        <f t="shared" si="25"/>
        <v>0</v>
      </c>
      <c r="Q202" s="9">
        <f t="shared" si="26"/>
        <v>0</v>
      </c>
      <c r="S202" s="9">
        <f t="shared" si="27"/>
        <v>0</v>
      </c>
      <c r="U202" s="9">
        <f t="shared" si="28"/>
        <v>0</v>
      </c>
      <c r="W202" s="9">
        <f t="shared" si="29"/>
        <v>0</v>
      </c>
      <c r="Y202" s="9">
        <f t="shared" si="30"/>
        <v>0</v>
      </c>
    </row>
    <row r="203" spans="10:25" ht="12.75">
      <c r="J203" s="11">
        <v>38654</v>
      </c>
      <c r="K203" s="30">
        <f t="shared" si="31"/>
        <v>38654</v>
      </c>
      <c r="L203" s="11">
        <v>38655</v>
      </c>
      <c r="M203" s="9">
        <f t="shared" si="24"/>
        <v>38655</v>
      </c>
      <c r="O203" s="9">
        <f t="shared" si="25"/>
        <v>0</v>
      </c>
      <c r="Q203" s="9">
        <f t="shared" si="26"/>
        <v>0</v>
      </c>
      <c r="S203" s="9">
        <f t="shared" si="27"/>
        <v>0</v>
      </c>
      <c r="U203" s="9">
        <f t="shared" si="28"/>
        <v>0</v>
      </c>
      <c r="W203" s="9">
        <f t="shared" si="29"/>
        <v>0</v>
      </c>
      <c r="Y203" s="9">
        <f t="shared" si="30"/>
        <v>0</v>
      </c>
    </row>
    <row r="204" spans="10:25" ht="12.75">
      <c r="J204" s="11">
        <v>38661</v>
      </c>
      <c r="K204" s="30">
        <f t="shared" si="31"/>
        <v>38661</v>
      </c>
      <c r="L204" s="11">
        <v>38662</v>
      </c>
      <c r="M204" s="9">
        <f t="shared" si="24"/>
        <v>38662</v>
      </c>
      <c r="N204" s="11"/>
      <c r="O204" s="9">
        <f t="shared" si="25"/>
        <v>0</v>
      </c>
      <c r="Q204" s="9">
        <f t="shared" si="26"/>
        <v>0</v>
      </c>
      <c r="R204" s="11">
        <v>38656</v>
      </c>
      <c r="S204" s="9">
        <f t="shared" si="27"/>
        <v>38656</v>
      </c>
      <c r="U204" s="9">
        <f t="shared" si="28"/>
        <v>0</v>
      </c>
      <c r="W204" s="9">
        <f t="shared" si="29"/>
        <v>0</v>
      </c>
      <c r="Y204" s="9">
        <f t="shared" si="30"/>
        <v>0</v>
      </c>
    </row>
    <row r="205" spans="10:25" ht="12.75">
      <c r="J205" s="11">
        <v>38668</v>
      </c>
      <c r="K205" s="30">
        <f t="shared" si="31"/>
        <v>38668</v>
      </c>
      <c r="L205" s="11">
        <v>38669</v>
      </c>
      <c r="M205" s="9">
        <f t="shared" si="24"/>
        <v>38669</v>
      </c>
      <c r="O205" s="9">
        <f t="shared" si="25"/>
        <v>0</v>
      </c>
      <c r="Q205" s="9">
        <f t="shared" si="26"/>
        <v>0</v>
      </c>
      <c r="S205" s="9">
        <f t="shared" si="27"/>
        <v>0</v>
      </c>
      <c r="U205" s="9">
        <f t="shared" si="28"/>
        <v>0</v>
      </c>
      <c r="W205" s="9">
        <f t="shared" si="29"/>
        <v>0</v>
      </c>
      <c r="Y205" s="9">
        <f t="shared" si="30"/>
        <v>0</v>
      </c>
    </row>
    <row r="206" spans="10:25" ht="12.75">
      <c r="J206" s="11">
        <v>38675</v>
      </c>
      <c r="K206" s="30">
        <f t="shared" si="31"/>
        <v>38675</v>
      </c>
      <c r="L206" s="11">
        <v>38676</v>
      </c>
      <c r="M206" s="9">
        <f t="shared" si="24"/>
        <v>38676</v>
      </c>
      <c r="O206" s="9">
        <f t="shared" si="25"/>
        <v>0</v>
      </c>
      <c r="Q206" s="9">
        <f t="shared" si="26"/>
        <v>0</v>
      </c>
      <c r="S206" s="9">
        <f t="shared" si="27"/>
        <v>0</v>
      </c>
      <c r="U206" s="9">
        <f t="shared" si="28"/>
        <v>0</v>
      </c>
      <c r="W206" s="9">
        <f t="shared" si="29"/>
        <v>0</v>
      </c>
      <c r="Y206" s="9">
        <f t="shared" si="30"/>
        <v>0</v>
      </c>
    </row>
    <row r="207" spans="10:25" ht="12.75">
      <c r="J207" s="11">
        <v>38682</v>
      </c>
      <c r="K207" s="30">
        <f t="shared" si="31"/>
        <v>38682</v>
      </c>
      <c r="L207" s="11">
        <v>38683</v>
      </c>
      <c r="M207" s="9">
        <f t="shared" si="24"/>
        <v>38683</v>
      </c>
      <c r="O207" s="9">
        <f t="shared" si="25"/>
        <v>0</v>
      </c>
      <c r="Q207" s="9">
        <f t="shared" si="26"/>
        <v>0</v>
      </c>
      <c r="S207" s="9">
        <f t="shared" si="27"/>
        <v>0</v>
      </c>
      <c r="U207" s="9">
        <f t="shared" si="28"/>
        <v>0</v>
      </c>
      <c r="W207" s="9">
        <f t="shared" si="29"/>
        <v>0</v>
      </c>
      <c r="Y207" s="9">
        <f t="shared" si="30"/>
        <v>0</v>
      </c>
    </row>
    <row r="208" spans="10:25" ht="12.75">
      <c r="J208" s="11">
        <v>38689</v>
      </c>
      <c r="K208" s="30">
        <f t="shared" si="31"/>
        <v>38689</v>
      </c>
      <c r="L208" s="11">
        <v>38690</v>
      </c>
      <c r="M208" s="9">
        <f t="shared" si="24"/>
        <v>38690</v>
      </c>
      <c r="O208" s="9">
        <f t="shared" si="25"/>
        <v>0</v>
      </c>
      <c r="Q208" s="9">
        <f t="shared" si="26"/>
        <v>0</v>
      </c>
      <c r="S208" s="9">
        <f t="shared" si="27"/>
        <v>0</v>
      </c>
      <c r="U208" s="9">
        <f t="shared" si="28"/>
        <v>0</v>
      </c>
      <c r="W208" s="9">
        <f t="shared" si="29"/>
        <v>0</v>
      </c>
      <c r="Y208" s="9">
        <f t="shared" si="30"/>
        <v>0</v>
      </c>
    </row>
    <row r="209" spans="10:25" ht="12.75">
      <c r="J209" s="11">
        <v>38696</v>
      </c>
      <c r="K209" s="30">
        <f t="shared" si="31"/>
        <v>38696</v>
      </c>
      <c r="L209" s="11">
        <v>38697</v>
      </c>
      <c r="M209" s="9">
        <f t="shared" si="24"/>
        <v>38697</v>
      </c>
      <c r="O209" s="9">
        <f t="shared" si="25"/>
        <v>0</v>
      </c>
      <c r="Q209" s="9">
        <f t="shared" si="26"/>
        <v>0</v>
      </c>
      <c r="S209" s="9">
        <f t="shared" si="27"/>
        <v>0</v>
      </c>
      <c r="U209" s="9">
        <f t="shared" si="28"/>
        <v>0</v>
      </c>
      <c r="W209" s="9">
        <f t="shared" si="29"/>
        <v>0</v>
      </c>
      <c r="Y209" s="9">
        <f t="shared" si="30"/>
        <v>0</v>
      </c>
    </row>
    <row r="210" spans="10:25" ht="12.75">
      <c r="J210" s="11">
        <v>38703</v>
      </c>
      <c r="K210" s="30">
        <f t="shared" si="31"/>
        <v>38703</v>
      </c>
      <c r="L210" s="11">
        <v>38704</v>
      </c>
      <c r="M210" s="9">
        <f t="shared" si="24"/>
        <v>38704</v>
      </c>
      <c r="O210" s="9">
        <f t="shared" si="25"/>
        <v>0</v>
      </c>
      <c r="Q210" s="9">
        <f t="shared" si="26"/>
        <v>0</v>
      </c>
      <c r="S210" s="9">
        <f t="shared" si="27"/>
        <v>0</v>
      </c>
      <c r="U210" s="9">
        <f t="shared" si="28"/>
        <v>0</v>
      </c>
      <c r="W210" s="9">
        <f t="shared" si="29"/>
        <v>0</v>
      </c>
      <c r="Y210" s="9">
        <f t="shared" si="30"/>
        <v>0</v>
      </c>
    </row>
    <row r="211" spans="10:25" ht="12.75">
      <c r="J211" s="11">
        <v>38710</v>
      </c>
      <c r="K211" s="30">
        <f t="shared" si="31"/>
        <v>38710</v>
      </c>
      <c r="L211" s="11">
        <v>38711</v>
      </c>
      <c r="M211" s="9">
        <f t="shared" si="24"/>
        <v>38711</v>
      </c>
      <c r="N211" s="11">
        <v>38711</v>
      </c>
      <c r="O211" s="9">
        <f t="shared" si="25"/>
        <v>38711</v>
      </c>
      <c r="P211" s="11">
        <v>38711</v>
      </c>
      <c r="Q211" s="9">
        <f t="shared" si="26"/>
        <v>38711</v>
      </c>
      <c r="R211" s="11">
        <v>38711</v>
      </c>
      <c r="S211" s="9">
        <f t="shared" si="27"/>
        <v>38711</v>
      </c>
      <c r="T211" s="11">
        <v>38711</v>
      </c>
      <c r="U211" s="9">
        <f t="shared" si="28"/>
        <v>38711</v>
      </c>
      <c r="V211" s="11">
        <v>38710</v>
      </c>
      <c r="W211" s="9">
        <f t="shared" si="29"/>
        <v>38710</v>
      </c>
      <c r="X211" s="11">
        <v>38710</v>
      </c>
      <c r="Y211" s="9">
        <f t="shared" si="30"/>
        <v>38710</v>
      </c>
    </row>
    <row r="212" spans="10:25" ht="12.75">
      <c r="J212" s="11">
        <v>38717</v>
      </c>
      <c r="K212" s="30">
        <f t="shared" si="31"/>
        <v>38717</v>
      </c>
      <c r="L212" s="11">
        <v>38718</v>
      </c>
      <c r="M212" s="9">
        <f t="shared" si="24"/>
        <v>38718</v>
      </c>
      <c r="N212" s="11">
        <v>38712</v>
      </c>
      <c r="O212" s="9">
        <f t="shared" si="25"/>
        <v>38712</v>
      </c>
      <c r="Q212" s="9">
        <f t="shared" si="26"/>
        <v>0</v>
      </c>
      <c r="R212" s="11">
        <v>38712</v>
      </c>
      <c r="S212" s="9">
        <f t="shared" si="27"/>
        <v>38712</v>
      </c>
      <c r="U212" s="9">
        <f t="shared" si="28"/>
        <v>0</v>
      </c>
      <c r="V212" s="11">
        <v>38717</v>
      </c>
      <c r="W212" s="9">
        <f t="shared" si="29"/>
        <v>38717</v>
      </c>
      <c r="X212" s="11">
        <v>38717</v>
      </c>
      <c r="Y212" s="9">
        <f t="shared" si="30"/>
        <v>38717</v>
      </c>
    </row>
    <row r="213" spans="10:25" ht="12.75">
      <c r="J213" s="11">
        <v>38724</v>
      </c>
      <c r="K213" s="30">
        <f t="shared" si="31"/>
        <v>38724</v>
      </c>
      <c r="L213" s="11">
        <v>38725</v>
      </c>
      <c r="M213" s="9">
        <f t="shared" si="24"/>
        <v>38725</v>
      </c>
      <c r="N213" s="11">
        <v>38718</v>
      </c>
      <c r="O213" s="9">
        <f t="shared" si="25"/>
        <v>38718</v>
      </c>
      <c r="P213" s="11">
        <v>38718</v>
      </c>
      <c r="Q213" s="9">
        <f t="shared" si="26"/>
        <v>38718</v>
      </c>
      <c r="R213" s="11">
        <v>38718</v>
      </c>
      <c r="S213" s="9">
        <f t="shared" si="27"/>
        <v>38718</v>
      </c>
      <c r="T213" s="11">
        <v>38718</v>
      </c>
      <c r="U213" s="9">
        <f t="shared" si="28"/>
        <v>38718</v>
      </c>
      <c r="W213" s="9">
        <f t="shared" si="29"/>
        <v>0</v>
      </c>
      <c r="Y213" s="9">
        <f t="shared" si="30"/>
        <v>0</v>
      </c>
    </row>
    <row r="214" spans="10:25" ht="12.75">
      <c r="J214" s="11">
        <v>38731</v>
      </c>
      <c r="K214" s="30">
        <f t="shared" si="31"/>
        <v>38731</v>
      </c>
      <c r="L214" s="11">
        <v>38732</v>
      </c>
      <c r="M214" s="9">
        <f t="shared" si="24"/>
        <v>38732</v>
      </c>
      <c r="O214" s="9">
        <f t="shared" si="25"/>
        <v>0</v>
      </c>
      <c r="Q214" s="9">
        <f t="shared" si="26"/>
        <v>0</v>
      </c>
      <c r="S214" s="9">
        <f t="shared" si="27"/>
        <v>0</v>
      </c>
      <c r="U214" s="9">
        <f t="shared" si="28"/>
        <v>0</v>
      </c>
      <c r="W214" s="9">
        <f t="shared" si="29"/>
        <v>0</v>
      </c>
      <c r="Y214" s="9">
        <f t="shared" si="30"/>
        <v>0</v>
      </c>
    </row>
    <row r="215" spans="10:25" ht="12.75">
      <c r="J215" s="11">
        <v>38738</v>
      </c>
      <c r="K215" s="30">
        <f t="shared" si="31"/>
        <v>38738</v>
      </c>
      <c r="L215" s="11">
        <v>38739</v>
      </c>
      <c r="M215" s="9">
        <f t="shared" si="24"/>
        <v>38739</v>
      </c>
      <c r="O215" s="9">
        <f t="shared" si="25"/>
        <v>0</v>
      </c>
      <c r="Q215" s="9">
        <f t="shared" si="26"/>
        <v>0</v>
      </c>
      <c r="S215" s="9">
        <f t="shared" si="27"/>
        <v>0</v>
      </c>
      <c r="U215" s="9">
        <f t="shared" si="28"/>
        <v>0</v>
      </c>
      <c r="W215" s="9">
        <f t="shared" si="29"/>
        <v>0</v>
      </c>
      <c r="Y215" s="9">
        <f t="shared" si="30"/>
        <v>0</v>
      </c>
    </row>
    <row r="216" spans="10:25" ht="12.75">
      <c r="J216" s="11">
        <v>38745</v>
      </c>
      <c r="K216" s="30">
        <f t="shared" si="31"/>
        <v>38745</v>
      </c>
      <c r="L216" s="11">
        <v>38746</v>
      </c>
      <c r="M216" s="9">
        <f t="shared" si="24"/>
        <v>38746</v>
      </c>
      <c r="O216" s="9">
        <f t="shared" si="25"/>
        <v>0</v>
      </c>
      <c r="Q216" s="9">
        <f t="shared" si="26"/>
        <v>0</v>
      </c>
      <c r="S216" s="9">
        <f t="shared" si="27"/>
        <v>0</v>
      </c>
      <c r="U216" s="9">
        <f t="shared" si="28"/>
        <v>0</v>
      </c>
      <c r="W216" s="9">
        <f t="shared" si="29"/>
        <v>0</v>
      </c>
      <c r="Y216" s="9">
        <f t="shared" si="30"/>
        <v>0</v>
      </c>
    </row>
    <row r="217" spans="10:25" ht="12.75">
      <c r="J217" s="11">
        <v>38752</v>
      </c>
      <c r="K217" s="30">
        <f t="shared" si="31"/>
        <v>38752</v>
      </c>
      <c r="L217" s="11">
        <v>38753</v>
      </c>
      <c r="M217" s="9">
        <f t="shared" si="24"/>
        <v>38753</v>
      </c>
      <c r="O217" s="9">
        <f t="shared" si="25"/>
        <v>0</v>
      </c>
      <c r="Q217" s="9">
        <f t="shared" si="26"/>
        <v>0</v>
      </c>
      <c r="S217" s="9">
        <f t="shared" si="27"/>
        <v>0</v>
      </c>
      <c r="U217" s="9">
        <f t="shared" si="28"/>
        <v>0</v>
      </c>
      <c r="W217" s="9">
        <f t="shared" si="29"/>
        <v>0</v>
      </c>
      <c r="Y217" s="9">
        <f t="shared" si="30"/>
        <v>0</v>
      </c>
    </row>
    <row r="218" spans="10:25" ht="12.75">
      <c r="J218" s="11">
        <v>38759</v>
      </c>
      <c r="K218" s="30">
        <f t="shared" si="31"/>
        <v>38759</v>
      </c>
      <c r="L218" s="11">
        <v>38760</v>
      </c>
      <c r="M218" s="9">
        <f t="shared" si="24"/>
        <v>38760</v>
      </c>
      <c r="O218" s="9">
        <f t="shared" si="25"/>
        <v>0</v>
      </c>
      <c r="Q218" s="9">
        <f t="shared" si="26"/>
        <v>0</v>
      </c>
      <c r="S218" s="9">
        <f t="shared" si="27"/>
        <v>0</v>
      </c>
      <c r="U218" s="9">
        <f t="shared" si="28"/>
        <v>0</v>
      </c>
      <c r="W218" s="9">
        <f t="shared" si="29"/>
        <v>0</v>
      </c>
      <c r="Y218" s="9">
        <f t="shared" si="30"/>
        <v>0</v>
      </c>
    </row>
    <row r="219" spans="10:25" ht="12.75">
      <c r="J219" s="11">
        <v>38766</v>
      </c>
      <c r="K219" s="30">
        <f t="shared" si="31"/>
        <v>38766</v>
      </c>
      <c r="L219" s="11">
        <v>38767</v>
      </c>
      <c r="M219" s="9">
        <f t="shared" si="24"/>
        <v>38767</v>
      </c>
      <c r="O219" s="9">
        <f t="shared" si="25"/>
        <v>0</v>
      </c>
      <c r="Q219" s="9">
        <f t="shared" si="26"/>
        <v>0</v>
      </c>
      <c r="S219" s="9">
        <f t="shared" si="27"/>
        <v>0</v>
      </c>
      <c r="U219" s="9">
        <f t="shared" si="28"/>
        <v>0</v>
      </c>
      <c r="W219" s="9">
        <f t="shared" si="29"/>
        <v>0</v>
      </c>
      <c r="Y219" s="9">
        <f t="shared" si="30"/>
        <v>0</v>
      </c>
    </row>
    <row r="220" spans="10:25" ht="12.75">
      <c r="J220" s="11">
        <v>38773</v>
      </c>
      <c r="K220" s="30">
        <f t="shared" si="31"/>
        <v>38773</v>
      </c>
      <c r="L220" s="11">
        <v>38774</v>
      </c>
      <c r="M220" s="9">
        <f t="shared" si="24"/>
        <v>38774</v>
      </c>
      <c r="O220" s="9">
        <f t="shared" si="25"/>
        <v>0</v>
      </c>
      <c r="Q220" s="9">
        <f t="shared" si="26"/>
        <v>0</v>
      </c>
      <c r="S220" s="9">
        <f t="shared" si="27"/>
        <v>0</v>
      </c>
      <c r="U220" s="9">
        <f t="shared" si="28"/>
        <v>0</v>
      </c>
      <c r="W220" s="9">
        <f t="shared" si="29"/>
        <v>0</v>
      </c>
      <c r="Y220" s="9">
        <f t="shared" si="30"/>
        <v>0</v>
      </c>
    </row>
    <row r="221" spans="10:25" ht="12.75">
      <c r="J221" s="11">
        <v>38780</v>
      </c>
      <c r="K221" s="30">
        <f t="shared" si="31"/>
        <v>38780</v>
      </c>
      <c r="L221" s="11">
        <v>38781</v>
      </c>
      <c r="M221" s="9">
        <f t="shared" si="24"/>
        <v>38781</v>
      </c>
      <c r="O221" s="9">
        <f t="shared" si="25"/>
        <v>0</v>
      </c>
      <c r="Q221" s="9">
        <f t="shared" si="26"/>
        <v>0</v>
      </c>
      <c r="S221" s="9">
        <f t="shared" si="27"/>
        <v>0</v>
      </c>
      <c r="U221" s="9">
        <f t="shared" si="28"/>
        <v>0</v>
      </c>
      <c r="W221" s="9">
        <f t="shared" si="29"/>
        <v>0</v>
      </c>
      <c r="Y221" s="9">
        <f t="shared" si="30"/>
        <v>0</v>
      </c>
    </row>
    <row r="222" spans="10:25" ht="12.75">
      <c r="J222" s="11">
        <v>38787</v>
      </c>
      <c r="K222" s="30">
        <f t="shared" si="31"/>
        <v>38787</v>
      </c>
      <c r="L222" s="11">
        <v>38788</v>
      </c>
      <c r="M222" s="9">
        <f t="shared" si="24"/>
        <v>38788</v>
      </c>
      <c r="O222" s="9">
        <f t="shared" si="25"/>
        <v>0</v>
      </c>
      <c r="Q222" s="9">
        <f t="shared" si="26"/>
        <v>0</v>
      </c>
      <c r="S222" s="9">
        <f t="shared" si="27"/>
        <v>0</v>
      </c>
      <c r="U222" s="9">
        <f t="shared" si="28"/>
        <v>0</v>
      </c>
      <c r="W222" s="9">
        <f t="shared" si="29"/>
        <v>0</v>
      </c>
      <c r="Y222" s="9">
        <f t="shared" si="30"/>
        <v>0</v>
      </c>
    </row>
    <row r="223" spans="10:25" ht="12.75">
      <c r="J223" s="11">
        <v>38794</v>
      </c>
      <c r="K223" s="30">
        <f t="shared" si="31"/>
        <v>38794</v>
      </c>
      <c r="L223" s="11">
        <v>38795</v>
      </c>
      <c r="M223" s="9">
        <f t="shared" si="24"/>
        <v>38795</v>
      </c>
      <c r="O223" s="9">
        <f t="shared" si="25"/>
        <v>0</v>
      </c>
      <c r="Q223" s="9">
        <f t="shared" si="26"/>
        <v>0</v>
      </c>
      <c r="S223" s="9">
        <f t="shared" si="27"/>
        <v>0</v>
      </c>
      <c r="U223" s="9">
        <f t="shared" si="28"/>
        <v>0</v>
      </c>
      <c r="W223" s="9">
        <f t="shared" si="29"/>
        <v>0</v>
      </c>
      <c r="Y223" s="9">
        <f t="shared" si="30"/>
        <v>0</v>
      </c>
    </row>
    <row r="224" spans="10:25" ht="12.75">
      <c r="J224" s="11">
        <v>38801</v>
      </c>
      <c r="K224" s="30">
        <f t="shared" si="31"/>
        <v>38801</v>
      </c>
      <c r="L224" s="11">
        <v>38802</v>
      </c>
      <c r="M224" s="9">
        <f t="shared" si="24"/>
        <v>38802</v>
      </c>
      <c r="O224" s="9">
        <f t="shared" si="25"/>
        <v>0</v>
      </c>
      <c r="Q224" s="9">
        <f t="shared" si="26"/>
        <v>0</v>
      </c>
      <c r="S224" s="9">
        <f t="shared" si="27"/>
        <v>0</v>
      </c>
      <c r="U224" s="9">
        <f t="shared" si="28"/>
        <v>0</v>
      </c>
      <c r="W224" s="9">
        <f t="shared" si="29"/>
        <v>0</v>
      </c>
      <c r="Y224" s="9">
        <f t="shared" si="30"/>
        <v>0</v>
      </c>
    </row>
    <row r="225" spans="10:25" ht="12.75">
      <c r="J225" s="11">
        <v>38808</v>
      </c>
      <c r="K225" s="30">
        <f t="shared" si="31"/>
        <v>38808</v>
      </c>
      <c r="L225" s="11">
        <v>38809</v>
      </c>
      <c r="M225" s="9">
        <f t="shared" si="24"/>
        <v>38809</v>
      </c>
      <c r="O225" s="9">
        <f t="shared" si="25"/>
        <v>0</v>
      </c>
      <c r="Q225" s="9">
        <f t="shared" si="26"/>
        <v>0</v>
      </c>
      <c r="S225" s="9">
        <f t="shared" si="27"/>
        <v>0</v>
      </c>
      <c r="U225" s="9">
        <f t="shared" si="28"/>
        <v>0</v>
      </c>
      <c r="W225" s="9">
        <f t="shared" si="29"/>
        <v>0</v>
      </c>
      <c r="Y225" s="9">
        <f t="shared" si="30"/>
        <v>0</v>
      </c>
    </row>
    <row r="226" spans="10:25" ht="12.75">
      <c r="J226" s="11">
        <v>38815</v>
      </c>
      <c r="K226" s="30">
        <f t="shared" si="31"/>
        <v>38815</v>
      </c>
      <c r="L226" s="11">
        <v>38816</v>
      </c>
      <c r="M226" s="9">
        <f t="shared" si="24"/>
        <v>38816</v>
      </c>
      <c r="O226" s="9">
        <f t="shared" si="25"/>
        <v>0</v>
      </c>
      <c r="Q226" s="9">
        <f t="shared" si="26"/>
        <v>0</v>
      </c>
      <c r="S226" s="9">
        <f t="shared" si="27"/>
        <v>0</v>
      </c>
      <c r="U226" s="9">
        <f t="shared" si="28"/>
        <v>0</v>
      </c>
      <c r="W226" s="9">
        <f t="shared" si="29"/>
        <v>0</v>
      </c>
      <c r="Y226" s="9">
        <f t="shared" si="30"/>
        <v>0</v>
      </c>
    </row>
    <row r="227" spans="10:25" ht="12.75">
      <c r="J227" s="11">
        <v>38822</v>
      </c>
      <c r="K227" s="30">
        <f t="shared" si="31"/>
        <v>38822</v>
      </c>
      <c r="L227" s="11">
        <v>38823</v>
      </c>
      <c r="M227" s="9">
        <f t="shared" si="24"/>
        <v>38823</v>
      </c>
      <c r="N227" s="11">
        <v>38821</v>
      </c>
      <c r="O227" s="9">
        <f t="shared" si="25"/>
        <v>38821</v>
      </c>
      <c r="Q227" s="9">
        <f t="shared" si="26"/>
        <v>0</v>
      </c>
      <c r="R227" s="11">
        <v>38821</v>
      </c>
      <c r="S227" s="9">
        <f t="shared" si="27"/>
        <v>38821</v>
      </c>
      <c r="U227" s="9">
        <f t="shared" si="28"/>
        <v>0</v>
      </c>
      <c r="W227" s="9">
        <f t="shared" si="29"/>
        <v>0</v>
      </c>
      <c r="Y227" s="9">
        <f t="shared" si="30"/>
        <v>0</v>
      </c>
    </row>
    <row r="228" spans="10:25" ht="12.75">
      <c r="J228" s="11">
        <v>38829</v>
      </c>
      <c r="K228" s="30">
        <f t="shared" si="31"/>
        <v>38829</v>
      </c>
      <c r="L228" s="11">
        <v>38830</v>
      </c>
      <c r="M228" s="9">
        <f t="shared" si="24"/>
        <v>38830</v>
      </c>
      <c r="N228" s="11">
        <v>38824</v>
      </c>
      <c r="O228" s="9">
        <f t="shared" si="25"/>
        <v>38824</v>
      </c>
      <c r="Q228" s="9">
        <f t="shared" si="26"/>
        <v>0</v>
      </c>
      <c r="R228" s="11">
        <v>38823</v>
      </c>
      <c r="S228" s="9">
        <f t="shared" si="27"/>
        <v>38823</v>
      </c>
      <c r="U228" s="9">
        <f t="shared" si="28"/>
        <v>0</v>
      </c>
      <c r="W228" s="9">
        <f t="shared" si="29"/>
        <v>0</v>
      </c>
      <c r="Y228" s="9">
        <f t="shared" si="30"/>
        <v>0</v>
      </c>
    </row>
    <row r="229" spans="10:25" ht="12.75">
      <c r="J229" s="11">
        <v>38836</v>
      </c>
      <c r="K229" s="30">
        <f t="shared" si="31"/>
        <v>38836</v>
      </c>
      <c r="L229" s="11">
        <v>38837</v>
      </c>
      <c r="M229" s="9">
        <f t="shared" si="24"/>
        <v>38837</v>
      </c>
      <c r="O229" s="9">
        <f t="shared" si="25"/>
        <v>0</v>
      </c>
      <c r="Q229" s="9">
        <f t="shared" si="26"/>
        <v>0</v>
      </c>
      <c r="S229" s="9">
        <f t="shared" si="27"/>
        <v>0</v>
      </c>
      <c r="U229" s="9">
        <f t="shared" si="28"/>
        <v>0</v>
      </c>
      <c r="W229" s="9">
        <f t="shared" si="29"/>
        <v>0</v>
      </c>
      <c r="Y229" s="9">
        <f t="shared" si="30"/>
        <v>0</v>
      </c>
    </row>
    <row r="230" spans="10:25" ht="12.75">
      <c r="J230" s="11">
        <v>38843</v>
      </c>
      <c r="K230" s="30">
        <f t="shared" si="31"/>
        <v>38843</v>
      </c>
      <c r="L230" s="11">
        <v>38844</v>
      </c>
      <c r="M230" s="9">
        <f t="shared" si="24"/>
        <v>38844</v>
      </c>
      <c r="N230" s="11">
        <v>38838</v>
      </c>
      <c r="O230" s="9">
        <f t="shared" si="25"/>
        <v>38838</v>
      </c>
      <c r="Q230" s="9">
        <f t="shared" si="26"/>
        <v>0</v>
      </c>
      <c r="R230" s="11">
        <v>38838</v>
      </c>
      <c r="S230" s="9">
        <f t="shared" si="27"/>
        <v>38838</v>
      </c>
      <c r="U230" s="9">
        <f t="shared" si="28"/>
        <v>0</v>
      </c>
      <c r="W230" s="9">
        <f t="shared" si="29"/>
        <v>0</v>
      </c>
      <c r="Y230" s="9">
        <f t="shared" si="30"/>
        <v>0</v>
      </c>
    </row>
    <row r="231" spans="10:25" ht="12.75">
      <c r="J231" s="11">
        <v>38850</v>
      </c>
      <c r="K231" s="30">
        <f t="shared" si="31"/>
        <v>38850</v>
      </c>
      <c r="L231" s="11">
        <v>38851</v>
      </c>
      <c r="M231" s="9">
        <f t="shared" si="24"/>
        <v>38851</v>
      </c>
      <c r="O231" s="9">
        <f t="shared" si="25"/>
        <v>0</v>
      </c>
      <c r="Q231" s="9">
        <f t="shared" si="26"/>
        <v>0</v>
      </c>
      <c r="S231" s="9">
        <f t="shared" si="27"/>
        <v>0</v>
      </c>
      <c r="U231" s="9">
        <f t="shared" si="28"/>
        <v>0</v>
      </c>
      <c r="W231" s="9">
        <f t="shared" si="29"/>
        <v>0</v>
      </c>
      <c r="Y231" s="9">
        <f t="shared" si="30"/>
        <v>0</v>
      </c>
    </row>
    <row r="232" spans="10:25" ht="12.75">
      <c r="J232" s="11">
        <v>38857</v>
      </c>
      <c r="K232" s="30">
        <f t="shared" si="31"/>
        <v>38857</v>
      </c>
      <c r="L232" s="11">
        <v>38858</v>
      </c>
      <c r="M232" s="9">
        <f t="shared" si="24"/>
        <v>38858</v>
      </c>
      <c r="N232" s="11">
        <v>38862</v>
      </c>
      <c r="O232" s="9">
        <f t="shared" si="25"/>
        <v>38862</v>
      </c>
      <c r="Q232" s="9">
        <f t="shared" si="26"/>
        <v>0</v>
      </c>
      <c r="R232" s="11">
        <v>38862</v>
      </c>
      <c r="S232" s="9">
        <f t="shared" si="27"/>
        <v>38862</v>
      </c>
      <c r="U232" s="9">
        <f t="shared" si="28"/>
        <v>0</v>
      </c>
      <c r="W232" s="9">
        <f t="shared" si="29"/>
        <v>0</v>
      </c>
      <c r="Y232" s="9">
        <f t="shared" si="30"/>
        <v>0</v>
      </c>
    </row>
    <row r="233" spans="10:25" ht="12.75">
      <c r="J233" s="11">
        <v>38864</v>
      </c>
      <c r="K233" s="30">
        <f t="shared" si="31"/>
        <v>38864</v>
      </c>
      <c r="L233" s="11">
        <v>38865</v>
      </c>
      <c r="M233" s="9">
        <f t="shared" si="24"/>
        <v>38865</v>
      </c>
      <c r="O233" s="9">
        <f t="shared" si="25"/>
        <v>0</v>
      </c>
      <c r="Q233" s="9">
        <f t="shared" si="26"/>
        <v>0</v>
      </c>
      <c r="S233" s="9">
        <f t="shared" si="27"/>
        <v>0</v>
      </c>
      <c r="U233" s="9">
        <f t="shared" si="28"/>
        <v>0</v>
      </c>
      <c r="W233" s="9">
        <f t="shared" si="29"/>
        <v>0</v>
      </c>
      <c r="Y233" s="9">
        <f t="shared" si="30"/>
        <v>0</v>
      </c>
    </row>
    <row r="234" spans="10:25" ht="12.75">
      <c r="J234" s="11">
        <v>38871</v>
      </c>
      <c r="K234" s="30">
        <f t="shared" si="31"/>
        <v>38871</v>
      </c>
      <c r="L234" s="11">
        <v>38872</v>
      </c>
      <c r="M234" s="9">
        <f t="shared" si="24"/>
        <v>38872</v>
      </c>
      <c r="N234" s="11">
        <v>38873</v>
      </c>
      <c r="O234" s="9">
        <f t="shared" si="25"/>
        <v>38873</v>
      </c>
      <c r="Q234" s="9">
        <f t="shared" si="26"/>
        <v>0</v>
      </c>
      <c r="R234" s="11">
        <v>38873</v>
      </c>
      <c r="S234" s="9">
        <f t="shared" si="27"/>
        <v>38873</v>
      </c>
      <c r="U234" s="9">
        <f t="shared" si="28"/>
        <v>0</v>
      </c>
      <c r="W234" s="9">
        <f t="shared" si="29"/>
        <v>0</v>
      </c>
      <c r="Y234" s="9">
        <f t="shared" si="30"/>
        <v>0</v>
      </c>
    </row>
    <row r="235" spans="10:25" ht="12.75">
      <c r="J235" s="11">
        <v>38878</v>
      </c>
      <c r="K235" s="30">
        <f t="shared" si="31"/>
        <v>38878</v>
      </c>
      <c r="L235" s="11">
        <v>38879</v>
      </c>
      <c r="M235" s="9">
        <f t="shared" si="24"/>
        <v>38879</v>
      </c>
      <c r="O235" s="9">
        <f t="shared" si="25"/>
        <v>0</v>
      </c>
      <c r="Q235" s="9">
        <f t="shared" si="26"/>
        <v>0</v>
      </c>
      <c r="S235" s="9">
        <f t="shared" si="27"/>
        <v>0</v>
      </c>
      <c r="U235" s="9">
        <f t="shared" si="28"/>
        <v>0</v>
      </c>
      <c r="W235" s="9">
        <f t="shared" si="29"/>
        <v>0</v>
      </c>
      <c r="Y235" s="9">
        <f t="shared" si="30"/>
        <v>0</v>
      </c>
    </row>
    <row r="236" spans="10:25" ht="12.75">
      <c r="J236" s="11">
        <v>38885</v>
      </c>
      <c r="K236" s="30">
        <f t="shared" si="31"/>
        <v>38885</v>
      </c>
      <c r="L236" s="11">
        <v>38886</v>
      </c>
      <c r="M236" s="9">
        <f t="shared" si="24"/>
        <v>38886</v>
      </c>
      <c r="O236" s="9">
        <f t="shared" si="25"/>
        <v>0</v>
      </c>
      <c r="Q236" s="9">
        <f t="shared" si="26"/>
        <v>0</v>
      </c>
      <c r="S236" s="9">
        <f t="shared" si="27"/>
        <v>0</v>
      </c>
      <c r="U236" s="9">
        <f t="shared" si="28"/>
        <v>0</v>
      </c>
      <c r="W236" s="9">
        <f t="shared" si="29"/>
        <v>0</v>
      </c>
      <c r="Y236" s="9">
        <f t="shared" si="30"/>
        <v>0</v>
      </c>
    </row>
    <row r="237" spans="10:25" ht="12.75">
      <c r="J237" s="11">
        <v>38892</v>
      </c>
      <c r="K237" s="30">
        <f t="shared" si="31"/>
        <v>38892</v>
      </c>
      <c r="L237" s="11">
        <v>38893</v>
      </c>
      <c r="M237" s="9">
        <f t="shared" si="24"/>
        <v>38893</v>
      </c>
      <c r="O237" s="9">
        <f t="shared" si="25"/>
        <v>0</v>
      </c>
      <c r="Q237" s="9">
        <f t="shared" si="26"/>
        <v>0</v>
      </c>
      <c r="S237" s="9">
        <f t="shared" si="27"/>
        <v>0</v>
      </c>
      <c r="U237" s="9">
        <f t="shared" si="28"/>
        <v>0</v>
      </c>
      <c r="W237" s="9">
        <f t="shared" si="29"/>
        <v>0</v>
      </c>
      <c r="Y237" s="9">
        <f t="shared" si="30"/>
        <v>0</v>
      </c>
    </row>
    <row r="238" spans="10:25" ht="12.75">
      <c r="J238" s="11">
        <v>38899</v>
      </c>
      <c r="K238" s="30">
        <f t="shared" si="31"/>
        <v>38899</v>
      </c>
      <c r="L238" s="11">
        <v>38900</v>
      </c>
      <c r="M238" s="9">
        <f t="shared" si="24"/>
        <v>38900</v>
      </c>
      <c r="O238" s="9">
        <f t="shared" si="25"/>
        <v>0</v>
      </c>
      <c r="Q238" s="9">
        <f t="shared" si="26"/>
        <v>0</v>
      </c>
      <c r="S238" s="9">
        <f t="shared" si="27"/>
        <v>0</v>
      </c>
      <c r="U238" s="9">
        <f t="shared" si="28"/>
        <v>0</v>
      </c>
      <c r="W238" s="9">
        <f t="shared" si="29"/>
        <v>0</v>
      </c>
      <c r="Y238" s="9">
        <f t="shared" si="30"/>
        <v>0</v>
      </c>
    </row>
    <row r="239" spans="10:25" ht="12.75">
      <c r="J239" s="11">
        <v>38906</v>
      </c>
      <c r="K239" s="30">
        <f t="shared" si="31"/>
        <v>38906</v>
      </c>
      <c r="L239" s="11">
        <v>38907</v>
      </c>
      <c r="M239" s="9">
        <f t="shared" si="24"/>
        <v>38907</v>
      </c>
      <c r="O239" s="9">
        <f t="shared" si="25"/>
        <v>0</v>
      </c>
      <c r="Q239" s="9">
        <f t="shared" si="26"/>
        <v>0</v>
      </c>
      <c r="S239" s="9">
        <f t="shared" si="27"/>
        <v>0</v>
      </c>
      <c r="U239" s="9">
        <f t="shared" si="28"/>
        <v>0</v>
      </c>
      <c r="W239" s="9">
        <f t="shared" si="29"/>
        <v>0</v>
      </c>
      <c r="Y239" s="9">
        <f t="shared" si="30"/>
        <v>0</v>
      </c>
    </row>
    <row r="240" spans="10:25" ht="12.75">
      <c r="J240" s="11">
        <v>38913</v>
      </c>
      <c r="K240" s="30">
        <f t="shared" si="31"/>
        <v>38913</v>
      </c>
      <c r="L240" s="11">
        <v>38914</v>
      </c>
      <c r="M240" s="9">
        <f t="shared" si="24"/>
        <v>38914</v>
      </c>
      <c r="O240" s="9">
        <f t="shared" si="25"/>
        <v>0</v>
      </c>
      <c r="Q240" s="9">
        <f t="shared" si="26"/>
        <v>0</v>
      </c>
      <c r="S240" s="9">
        <f t="shared" si="27"/>
        <v>0</v>
      </c>
      <c r="U240" s="9">
        <f t="shared" si="28"/>
        <v>0</v>
      </c>
      <c r="W240" s="9">
        <f t="shared" si="29"/>
        <v>0</v>
      </c>
      <c r="Y240" s="9">
        <f t="shared" si="30"/>
        <v>0</v>
      </c>
    </row>
    <row r="241" spans="10:25" ht="12.75">
      <c r="J241" s="11">
        <v>38920</v>
      </c>
      <c r="K241" s="30">
        <f t="shared" si="31"/>
        <v>38920</v>
      </c>
      <c r="L241" s="11">
        <v>38921</v>
      </c>
      <c r="M241" s="9">
        <f t="shared" si="24"/>
        <v>38921</v>
      </c>
      <c r="O241" s="9">
        <f t="shared" si="25"/>
        <v>0</v>
      </c>
      <c r="Q241" s="9">
        <f t="shared" si="26"/>
        <v>0</v>
      </c>
      <c r="S241" s="9">
        <f t="shared" si="27"/>
        <v>0</v>
      </c>
      <c r="U241" s="9">
        <f t="shared" si="28"/>
        <v>0</v>
      </c>
      <c r="W241" s="9">
        <f t="shared" si="29"/>
        <v>0</v>
      </c>
      <c r="Y241" s="9">
        <f t="shared" si="30"/>
        <v>0</v>
      </c>
    </row>
    <row r="242" spans="10:25" ht="12.75">
      <c r="J242" s="11">
        <v>38927</v>
      </c>
      <c r="K242" s="30">
        <f t="shared" si="31"/>
        <v>38927</v>
      </c>
      <c r="L242" s="11">
        <v>38928</v>
      </c>
      <c r="M242" s="9">
        <f t="shared" si="24"/>
        <v>38928</v>
      </c>
      <c r="O242" s="9">
        <f t="shared" si="25"/>
        <v>0</v>
      </c>
      <c r="Q242" s="9">
        <f t="shared" si="26"/>
        <v>0</v>
      </c>
      <c r="S242" s="9">
        <f t="shared" si="27"/>
        <v>0</v>
      </c>
      <c r="U242" s="9">
        <f t="shared" si="28"/>
        <v>0</v>
      </c>
      <c r="W242" s="9">
        <f t="shared" si="29"/>
        <v>0</v>
      </c>
      <c r="Y242" s="9">
        <f t="shared" si="30"/>
        <v>0</v>
      </c>
    </row>
    <row r="243" spans="10:25" ht="12.75">
      <c r="J243" s="11">
        <v>38934</v>
      </c>
      <c r="K243" s="30">
        <f t="shared" si="31"/>
        <v>38934</v>
      </c>
      <c r="L243" s="11">
        <v>38935</v>
      </c>
      <c r="M243" s="9">
        <f t="shared" si="24"/>
        <v>38935</v>
      </c>
      <c r="O243" s="9">
        <f t="shared" si="25"/>
        <v>0</v>
      </c>
      <c r="Q243" s="9">
        <f t="shared" si="26"/>
        <v>0</v>
      </c>
      <c r="S243" s="9">
        <f t="shared" si="27"/>
        <v>0</v>
      </c>
      <c r="U243" s="9">
        <f t="shared" si="28"/>
        <v>0</v>
      </c>
      <c r="W243" s="9">
        <f t="shared" si="29"/>
        <v>0</v>
      </c>
      <c r="Y243" s="9">
        <f t="shared" si="30"/>
        <v>0</v>
      </c>
    </row>
    <row r="244" spans="10:25" ht="12.75">
      <c r="J244" s="11">
        <v>38941</v>
      </c>
      <c r="K244" s="30">
        <f t="shared" si="31"/>
        <v>38941</v>
      </c>
      <c r="L244" s="11">
        <v>38942</v>
      </c>
      <c r="M244" s="9">
        <f t="shared" si="24"/>
        <v>38942</v>
      </c>
      <c r="O244" s="9">
        <f t="shared" si="25"/>
        <v>0</v>
      </c>
      <c r="Q244" s="9">
        <f t="shared" si="26"/>
        <v>0</v>
      </c>
      <c r="S244" s="9">
        <f t="shared" si="27"/>
        <v>0</v>
      </c>
      <c r="U244" s="9">
        <f t="shared" si="28"/>
        <v>0</v>
      </c>
      <c r="W244" s="9">
        <f t="shared" si="29"/>
        <v>0</v>
      </c>
      <c r="Y244" s="9">
        <f t="shared" si="30"/>
        <v>0</v>
      </c>
    </row>
    <row r="245" spans="10:25" ht="12.75">
      <c r="J245" s="11">
        <v>38948</v>
      </c>
      <c r="K245" s="30">
        <f t="shared" si="31"/>
        <v>38948</v>
      </c>
      <c r="L245" s="11">
        <v>38949</v>
      </c>
      <c r="M245" s="9">
        <f t="shared" si="24"/>
        <v>38949</v>
      </c>
      <c r="O245" s="9">
        <f t="shared" si="25"/>
        <v>0</v>
      </c>
      <c r="Q245" s="9">
        <f t="shared" si="26"/>
        <v>0</v>
      </c>
      <c r="S245" s="9">
        <f t="shared" si="27"/>
        <v>0</v>
      </c>
      <c r="U245" s="9">
        <f t="shared" si="28"/>
        <v>0</v>
      </c>
      <c r="W245" s="9">
        <f t="shared" si="29"/>
        <v>0</v>
      </c>
      <c r="Y245" s="9">
        <f t="shared" si="30"/>
        <v>0</v>
      </c>
    </row>
    <row r="246" spans="10:25" ht="12.75">
      <c r="J246" s="11">
        <v>38955</v>
      </c>
      <c r="K246" s="30">
        <f t="shared" si="31"/>
        <v>38955</v>
      </c>
      <c r="L246" s="11">
        <v>38956</v>
      </c>
      <c r="M246" s="9">
        <f t="shared" si="24"/>
        <v>38956</v>
      </c>
      <c r="O246" s="9">
        <f t="shared" si="25"/>
        <v>0</v>
      </c>
      <c r="Q246" s="9">
        <f t="shared" si="26"/>
        <v>0</v>
      </c>
      <c r="S246" s="9">
        <f t="shared" si="27"/>
        <v>0</v>
      </c>
      <c r="U246" s="9">
        <f t="shared" si="28"/>
        <v>0</v>
      </c>
      <c r="W246" s="9">
        <f t="shared" si="29"/>
        <v>0</v>
      </c>
      <c r="Y246" s="9">
        <f t="shared" si="30"/>
        <v>0</v>
      </c>
    </row>
    <row r="247" spans="10:25" ht="12.75">
      <c r="J247" s="11">
        <v>38962</v>
      </c>
      <c r="K247" s="30">
        <f t="shared" si="31"/>
        <v>38962</v>
      </c>
      <c r="L247" s="11">
        <v>38963</v>
      </c>
      <c r="M247" s="9">
        <f t="shared" si="24"/>
        <v>38963</v>
      </c>
      <c r="O247" s="9">
        <f t="shared" si="25"/>
        <v>0</v>
      </c>
      <c r="Q247" s="9">
        <f t="shared" si="26"/>
        <v>0</v>
      </c>
      <c r="S247" s="9">
        <f t="shared" si="27"/>
        <v>0</v>
      </c>
      <c r="U247" s="9">
        <f t="shared" si="28"/>
        <v>0</v>
      </c>
      <c r="W247" s="9">
        <f t="shared" si="29"/>
        <v>0</v>
      </c>
      <c r="Y247" s="9">
        <f t="shared" si="30"/>
        <v>0</v>
      </c>
    </row>
    <row r="248" spans="10:25" ht="12.75">
      <c r="J248" s="11">
        <v>38969</v>
      </c>
      <c r="K248" s="30">
        <f t="shared" si="31"/>
        <v>38969</v>
      </c>
      <c r="L248" s="11">
        <v>38970</v>
      </c>
      <c r="M248" s="9">
        <f t="shared" si="24"/>
        <v>38970</v>
      </c>
      <c r="O248" s="9">
        <f t="shared" si="25"/>
        <v>0</v>
      </c>
      <c r="Q248" s="9">
        <f t="shared" si="26"/>
        <v>0</v>
      </c>
      <c r="S248" s="9">
        <f t="shared" si="27"/>
        <v>0</v>
      </c>
      <c r="U248" s="9">
        <f t="shared" si="28"/>
        <v>0</v>
      </c>
      <c r="W248" s="9">
        <f t="shared" si="29"/>
        <v>0</v>
      </c>
      <c r="Y248" s="9">
        <f t="shared" si="30"/>
        <v>0</v>
      </c>
    </row>
    <row r="249" spans="10:25" ht="12.75">
      <c r="J249" s="11">
        <v>38976</v>
      </c>
      <c r="K249" s="30">
        <f t="shared" si="31"/>
        <v>38976</v>
      </c>
      <c r="L249" s="11">
        <v>38977</v>
      </c>
      <c r="M249" s="9">
        <f t="shared" si="24"/>
        <v>38977</v>
      </c>
      <c r="O249" s="9">
        <f t="shared" si="25"/>
        <v>0</v>
      </c>
      <c r="Q249" s="9">
        <f t="shared" si="26"/>
        <v>0</v>
      </c>
      <c r="S249" s="9">
        <f t="shared" si="27"/>
        <v>0</v>
      </c>
      <c r="U249" s="9">
        <f t="shared" si="28"/>
        <v>0</v>
      </c>
      <c r="W249" s="9">
        <f t="shared" si="29"/>
        <v>0</v>
      </c>
      <c r="Y249" s="9">
        <f t="shared" si="30"/>
        <v>0</v>
      </c>
    </row>
    <row r="250" spans="10:25" ht="12.75">
      <c r="J250" s="11">
        <v>38983</v>
      </c>
      <c r="K250" s="30">
        <f t="shared" si="31"/>
        <v>38983</v>
      </c>
      <c r="L250" s="11">
        <v>38984</v>
      </c>
      <c r="M250" s="9">
        <f t="shared" si="24"/>
        <v>38984</v>
      </c>
      <c r="O250" s="9">
        <f t="shared" si="25"/>
        <v>0</v>
      </c>
      <c r="Q250" s="9">
        <f t="shared" si="26"/>
        <v>0</v>
      </c>
      <c r="S250" s="9">
        <f t="shared" si="27"/>
        <v>0</v>
      </c>
      <c r="U250" s="9">
        <f t="shared" si="28"/>
        <v>0</v>
      </c>
      <c r="W250" s="9">
        <f t="shared" si="29"/>
        <v>0</v>
      </c>
      <c r="Y250" s="9">
        <f t="shared" si="30"/>
        <v>0</v>
      </c>
    </row>
    <row r="251" spans="10:25" ht="12.75">
      <c r="J251" s="11">
        <v>38990</v>
      </c>
      <c r="K251" s="30">
        <f t="shared" si="31"/>
        <v>38990</v>
      </c>
      <c r="L251" s="11">
        <v>38991</v>
      </c>
      <c r="M251" s="9">
        <f t="shared" si="24"/>
        <v>38991</v>
      </c>
      <c r="N251" s="11">
        <v>38993</v>
      </c>
      <c r="O251" s="9">
        <f t="shared" si="25"/>
        <v>38993</v>
      </c>
      <c r="Q251" s="9">
        <f t="shared" si="26"/>
        <v>0</v>
      </c>
      <c r="R251" s="11">
        <v>38993</v>
      </c>
      <c r="S251" s="9">
        <f t="shared" si="27"/>
        <v>38993</v>
      </c>
      <c r="U251" s="9">
        <f t="shared" si="28"/>
        <v>0</v>
      </c>
      <c r="W251" s="9">
        <f t="shared" si="29"/>
        <v>0</v>
      </c>
      <c r="Y251" s="9">
        <f t="shared" si="30"/>
        <v>0</v>
      </c>
    </row>
    <row r="252" spans="10:25" ht="12.75">
      <c r="J252" s="11">
        <v>38997</v>
      </c>
      <c r="K252" s="30">
        <f t="shared" si="31"/>
        <v>38997</v>
      </c>
      <c r="L252" s="11">
        <v>38998</v>
      </c>
      <c r="M252" s="9">
        <f t="shared" si="24"/>
        <v>38998</v>
      </c>
      <c r="O252" s="9">
        <f t="shared" si="25"/>
        <v>0</v>
      </c>
      <c r="Q252" s="9">
        <f t="shared" si="26"/>
        <v>0</v>
      </c>
      <c r="S252" s="9">
        <f t="shared" si="27"/>
        <v>0</v>
      </c>
      <c r="U252" s="9">
        <f t="shared" si="28"/>
        <v>0</v>
      </c>
      <c r="W252" s="9">
        <f t="shared" si="29"/>
        <v>0</v>
      </c>
      <c r="Y252" s="9">
        <f t="shared" si="30"/>
        <v>0</v>
      </c>
    </row>
    <row r="253" spans="10:25" ht="12.75">
      <c r="J253" s="11">
        <v>39004</v>
      </c>
      <c r="K253" s="30">
        <f t="shared" si="31"/>
        <v>39004</v>
      </c>
      <c r="L253" s="11">
        <v>39005</v>
      </c>
      <c r="M253" s="9">
        <f t="shared" si="24"/>
        <v>39005</v>
      </c>
      <c r="O253" s="9">
        <f t="shared" si="25"/>
        <v>0</v>
      </c>
      <c r="Q253" s="9">
        <f t="shared" si="26"/>
        <v>0</v>
      </c>
      <c r="S253" s="9">
        <f t="shared" si="27"/>
        <v>0</v>
      </c>
      <c r="U253" s="9">
        <f t="shared" si="28"/>
        <v>0</v>
      </c>
      <c r="W253" s="9">
        <f t="shared" si="29"/>
        <v>0</v>
      </c>
      <c r="Y253" s="9">
        <f t="shared" si="30"/>
        <v>0</v>
      </c>
    </row>
    <row r="254" spans="10:25" ht="12.75">
      <c r="J254" s="11">
        <v>39011</v>
      </c>
      <c r="K254" s="30">
        <f t="shared" si="31"/>
        <v>39011</v>
      </c>
      <c r="L254" s="11">
        <v>39012</v>
      </c>
      <c r="M254" s="9">
        <f t="shared" si="24"/>
        <v>39012</v>
      </c>
      <c r="O254" s="9">
        <f t="shared" si="25"/>
        <v>0</v>
      </c>
      <c r="Q254" s="9">
        <f t="shared" si="26"/>
        <v>0</v>
      </c>
      <c r="S254" s="9">
        <f t="shared" si="27"/>
        <v>0</v>
      </c>
      <c r="U254" s="9">
        <f t="shared" si="28"/>
        <v>0</v>
      </c>
      <c r="W254" s="9">
        <f t="shared" si="29"/>
        <v>0</v>
      </c>
      <c r="Y254" s="9">
        <f t="shared" si="30"/>
        <v>0</v>
      </c>
    </row>
    <row r="255" spans="10:25" ht="12.75">
      <c r="J255" s="11">
        <v>39018</v>
      </c>
      <c r="K255" s="30">
        <f t="shared" si="31"/>
        <v>39018</v>
      </c>
      <c r="L255" s="11">
        <v>39019</v>
      </c>
      <c r="M255" s="9">
        <f t="shared" si="24"/>
        <v>39019</v>
      </c>
      <c r="O255" s="9">
        <f t="shared" si="25"/>
        <v>0</v>
      </c>
      <c r="Q255" s="9">
        <f t="shared" si="26"/>
        <v>0</v>
      </c>
      <c r="R255" s="11">
        <v>39021</v>
      </c>
      <c r="S255" s="9">
        <f t="shared" si="27"/>
        <v>39021</v>
      </c>
      <c r="U255" s="9">
        <f t="shared" si="28"/>
        <v>0</v>
      </c>
      <c r="W255" s="9">
        <f t="shared" si="29"/>
        <v>0</v>
      </c>
      <c r="Y255" s="9">
        <f t="shared" si="30"/>
        <v>0</v>
      </c>
    </row>
    <row r="256" spans="10:25" ht="12.75">
      <c r="J256" s="11">
        <v>39025</v>
      </c>
      <c r="K256" s="30">
        <f t="shared" si="31"/>
        <v>39025</v>
      </c>
      <c r="L256" s="11">
        <v>39026</v>
      </c>
      <c r="M256" s="9">
        <f t="shared" si="24"/>
        <v>39026</v>
      </c>
      <c r="O256" s="9">
        <f t="shared" si="25"/>
        <v>0</v>
      </c>
      <c r="Q256" s="9">
        <f t="shared" si="26"/>
        <v>0</v>
      </c>
      <c r="S256" s="9">
        <f t="shared" si="27"/>
        <v>0</v>
      </c>
      <c r="U256" s="9">
        <f t="shared" si="28"/>
        <v>0</v>
      </c>
      <c r="W256" s="9">
        <f t="shared" si="29"/>
        <v>0</v>
      </c>
      <c r="Y256" s="9">
        <f t="shared" si="30"/>
        <v>0</v>
      </c>
    </row>
    <row r="257" spans="10:25" ht="12.75">
      <c r="J257" s="11">
        <v>39032</v>
      </c>
      <c r="K257" s="30">
        <f t="shared" si="31"/>
        <v>39032</v>
      </c>
      <c r="L257" s="11">
        <v>39033</v>
      </c>
      <c r="M257" s="9">
        <f t="shared" si="24"/>
        <v>39033</v>
      </c>
      <c r="O257" s="9">
        <f t="shared" si="25"/>
        <v>0</v>
      </c>
      <c r="Q257" s="9">
        <f t="shared" si="26"/>
        <v>0</v>
      </c>
      <c r="S257" s="9">
        <f t="shared" si="27"/>
        <v>0</v>
      </c>
      <c r="U257" s="9">
        <f t="shared" si="28"/>
        <v>0</v>
      </c>
      <c r="W257" s="9">
        <f t="shared" si="29"/>
        <v>0</v>
      </c>
      <c r="Y257" s="9">
        <f t="shared" si="30"/>
        <v>0</v>
      </c>
    </row>
    <row r="258" spans="10:25" ht="12.75">
      <c r="J258" s="11">
        <v>39039</v>
      </c>
      <c r="K258" s="30">
        <f t="shared" si="31"/>
        <v>39039</v>
      </c>
      <c r="L258" s="11">
        <v>39040</v>
      </c>
      <c r="M258" s="9">
        <f t="shared" si="24"/>
        <v>39040</v>
      </c>
      <c r="O258" s="9">
        <f t="shared" si="25"/>
        <v>0</v>
      </c>
      <c r="Q258" s="9">
        <f t="shared" si="26"/>
        <v>0</v>
      </c>
      <c r="S258" s="9">
        <f t="shared" si="27"/>
        <v>0</v>
      </c>
      <c r="U258" s="9">
        <f t="shared" si="28"/>
        <v>0</v>
      </c>
      <c r="W258" s="9">
        <f t="shared" si="29"/>
        <v>0</v>
      </c>
      <c r="Y258" s="9">
        <f t="shared" si="30"/>
        <v>0</v>
      </c>
    </row>
    <row r="259" spans="10:25" ht="12.75">
      <c r="J259" s="11">
        <v>39046</v>
      </c>
      <c r="K259" s="30">
        <f t="shared" si="31"/>
        <v>39046</v>
      </c>
      <c r="L259" s="11">
        <v>39047</v>
      </c>
      <c r="M259" s="9">
        <f t="shared" si="24"/>
        <v>39047</v>
      </c>
      <c r="O259" s="9">
        <f t="shared" si="25"/>
        <v>0</v>
      </c>
      <c r="Q259" s="9">
        <f t="shared" si="26"/>
        <v>0</v>
      </c>
      <c r="S259" s="9">
        <f t="shared" si="27"/>
        <v>0</v>
      </c>
      <c r="U259" s="9">
        <f t="shared" si="28"/>
        <v>0</v>
      </c>
      <c r="W259" s="9">
        <f t="shared" si="29"/>
        <v>0</v>
      </c>
      <c r="Y259" s="9">
        <f t="shared" si="30"/>
        <v>0</v>
      </c>
    </row>
    <row r="260" spans="10:25" ht="12.75">
      <c r="J260" s="11">
        <v>39053</v>
      </c>
      <c r="K260" s="30">
        <f t="shared" si="31"/>
        <v>39053</v>
      </c>
      <c r="L260" s="11">
        <v>39054</v>
      </c>
      <c r="M260" s="9">
        <f aca="true" t="shared" si="32" ref="M260:M323">L260</f>
        <v>39054</v>
      </c>
      <c r="O260" s="9">
        <f aca="true" t="shared" si="33" ref="O260:O323">N260</f>
        <v>0</v>
      </c>
      <c r="Q260" s="9">
        <f aca="true" t="shared" si="34" ref="Q260:Q323">P260</f>
        <v>0</v>
      </c>
      <c r="S260" s="9">
        <f aca="true" t="shared" si="35" ref="S260:S323">R260</f>
        <v>0</v>
      </c>
      <c r="U260" s="9">
        <f aca="true" t="shared" si="36" ref="U260:U323">T260</f>
        <v>0</v>
      </c>
      <c r="W260" s="9">
        <f aca="true" t="shared" si="37" ref="W260:W323">V260</f>
        <v>0</v>
      </c>
      <c r="Y260" s="9">
        <f aca="true" t="shared" si="38" ref="Y260:Y323">X260</f>
        <v>0</v>
      </c>
    </row>
    <row r="261" spans="10:25" ht="12.75">
      <c r="J261" s="11">
        <v>39060</v>
      </c>
      <c r="K261" s="30">
        <f t="shared" si="31"/>
        <v>39060</v>
      </c>
      <c r="L261" s="11">
        <v>39061</v>
      </c>
      <c r="M261" s="9">
        <f t="shared" si="32"/>
        <v>39061</v>
      </c>
      <c r="O261" s="9">
        <f t="shared" si="33"/>
        <v>0</v>
      </c>
      <c r="Q261" s="9">
        <f t="shared" si="34"/>
        <v>0</v>
      </c>
      <c r="S261" s="9">
        <f t="shared" si="35"/>
        <v>0</v>
      </c>
      <c r="U261" s="9">
        <f t="shared" si="36"/>
        <v>0</v>
      </c>
      <c r="W261" s="9">
        <f t="shared" si="37"/>
        <v>0</v>
      </c>
      <c r="Y261" s="9">
        <f t="shared" si="38"/>
        <v>0</v>
      </c>
    </row>
    <row r="262" spans="10:25" ht="12.75">
      <c r="J262" s="11">
        <v>39067</v>
      </c>
      <c r="K262" s="30">
        <f t="shared" si="31"/>
        <v>39067</v>
      </c>
      <c r="L262" s="11">
        <v>39068</v>
      </c>
      <c r="M262" s="9">
        <f t="shared" si="32"/>
        <v>39068</v>
      </c>
      <c r="O262" s="9">
        <f t="shared" si="33"/>
        <v>0</v>
      </c>
      <c r="Q262" s="9">
        <f t="shared" si="34"/>
        <v>0</v>
      </c>
      <c r="S262" s="9">
        <f t="shared" si="35"/>
        <v>0</v>
      </c>
      <c r="U262" s="9">
        <f t="shared" si="36"/>
        <v>0</v>
      </c>
      <c r="W262" s="9">
        <f t="shared" si="37"/>
        <v>0</v>
      </c>
      <c r="Y262" s="9">
        <f t="shared" si="38"/>
        <v>0</v>
      </c>
    </row>
    <row r="263" spans="10:25" ht="12.75">
      <c r="J263" s="11">
        <v>39074</v>
      </c>
      <c r="K263" s="30">
        <f aca="true" t="shared" si="39" ref="K263:K326">J263</f>
        <v>39074</v>
      </c>
      <c r="L263" s="11">
        <v>39075</v>
      </c>
      <c r="M263" s="9">
        <f t="shared" si="32"/>
        <v>39075</v>
      </c>
      <c r="N263" s="11">
        <v>39076</v>
      </c>
      <c r="O263" s="9">
        <f t="shared" si="33"/>
        <v>39076</v>
      </c>
      <c r="Q263" s="9">
        <f t="shared" si="34"/>
        <v>0</v>
      </c>
      <c r="R263" s="11">
        <v>39076</v>
      </c>
      <c r="S263" s="9">
        <f t="shared" si="35"/>
        <v>39076</v>
      </c>
      <c r="U263" s="9">
        <f t="shared" si="36"/>
        <v>0</v>
      </c>
      <c r="V263" s="11">
        <v>39075</v>
      </c>
      <c r="W263" s="9">
        <f t="shared" si="37"/>
        <v>39075</v>
      </c>
      <c r="X263" s="11">
        <v>39075</v>
      </c>
      <c r="Y263" s="9">
        <f t="shared" si="38"/>
        <v>39075</v>
      </c>
    </row>
    <row r="264" spans="10:25" ht="12.75">
      <c r="J264" s="11">
        <v>39081</v>
      </c>
      <c r="K264" s="30">
        <f t="shared" si="39"/>
        <v>39081</v>
      </c>
      <c r="L264" s="11">
        <v>39082</v>
      </c>
      <c r="M264" s="9">
        <f t="shared" si="32"/>
        <v>39082</v>
      </c>
      <c r="N264" s="11">
        <v>39077</v>
      </c>
      <c r="O264" s="9">
        <f t="shared" si="33"/>
        <v>39077</v>
      </c>
      <c r="Q264" s="9">
        <f t="shared" si="34"/>
        <v>0</v>
      </c>
      <c r="R264" s="11">
        <v>39077</v>
      </c>
      <c r="S264" s="9">
        <f t="shared" si="35"/>
        <v>39077</v>
      </c>
      <c r="U264" s="9">
        <f t="shared" si="36"/>
        <v>0</v>
      </c>
      <c r="V264" s="11">
        <v>39082</v>
      </c>
      <c r="W264" s="9">
        <f t="shared" si="37"/>
        <v>39082</v>
      </c>
      <c r="X264" s="11">
        <v>39082</v>
      </c>
      <c r="Y264" s="9">
        <f t="shared" si="38"/>
        <v>39082</v>
      </c>
    </row>
    <row r="265" spans="10:25" ht="12.75">
      <c r="J265" s="11">
        <v>39088</v>
      </c>
      <c r="K265" s="30">
        <f t="shared" si="39"/>
        <v>39088</v>
      </c>
      <c r="L265" s="11">
        <v>39089</v>
      </c>
      <c r="M265" s="9">
        <f t="shared" si="32"/>
        <v>39089</v>
      </c>
      <c r="N265" s="11">
        <v>39083</v>
      </c>
      <c r="O265" s="9">
        <f t="shared" si="33"/>
        <v>39083</v>
      </c>
      <c r="Q265" s="9">
        <f t="shared" si="34"/>
        <v>0</v>
      </c>
      <c r="R265" s="11">
        <v>39083</v>
      </c>
      <c r="S265" s="9">
        <f t="shared" si="35"/>
        <v>39083</v>
      </c>
      <c r="U265" s="9">
        <f t="shared" si="36"/>
        <v>0</v>
      </c>
      <c r="W265" s="9">
        <f t="shared" si="37"/>
        <v>0</v>
      </c>
      <c r="Y265" s="9">
        <f t="shared" si="38"/>
        <v>0</v>
      </c>
    </row>
    <row r="266" spans="10:25" ht="12.75">
      <c r="J266" s="11">
        <v>39095</v>
      </c>
      <c r="K266" s="30">
        <f t="shared" si="39"/>
        <v>39095</v>
      </c>
      <c r="L266" s="11">
        <v>39096</v>
      </c>
      <c r="M266" s="9">
        <f t="shared" si="32"/>
        <v>39096</v>
      </c>
      <c r="O266" s="9">
        <f t="shared" si="33"/>
        <v>0</v>
      </c>
      <c r="Q266" s="9">
        <f t="shared" si="34"/>
        <v>0</v>
      </c>
      <c r="S266" s="9">
        <f t="shared" si="35"/>
        <v>0</v>
      </c>
      <c r="U266" s="9">
        <f t="shared" si="36"/>
        <v>0</v>
      </c>
      <c r="W266" s="9">
        <f t="shared" si="37"/>
        <v>0</v>
      </c>
      <c r="Y266" s="9">
        <f t="shared" si="38"/>
        <v>0</v>
      </c>
    </row>
    <row r="267" spans="10:25" ht="12.75">
      <c r="J267" s="11">
        <v>39102</v>
      </c>
      <c r="K267" s="30">
        <f t="shared" si="39"/>
        <v>39102</v>
      </c>
      <c r="L267" s="11">
        <v>39103</v>
      </c>
      <c r="M267" s="9">
        <f t="shared" si="32"/>
        <v>39103</v>
      </c>
      <c r="O267" s="9">
        <f t="shared" si="33"/>
        <v>0</v>
      </c>
      <c r="Q267" s="9">
        <f t="shared" si="34"/>
        <v>0</v>
      </c>
      <c r="S267" s="9">
        <f t="shared" si="35"/>
        <v>0</v>
      </c>
      <c r="U267" s="9">
        <f t="shared" si="36"/>
        <v>0</v>
      </c>
      <c r="W267" s="9">
        <f t="shared" si="37"/>
        <v>0</v>
      </c>
      <c r="Y267" s="9">
        <f t="shared" si="38"/>
        <v>0</v>
      </c>
    </row>
    <row r="268" spans="10:25" ht="12.75">
      <c r="J268" s="11">
        <v>39109</v>
      </c>
      <c r="K268" s="30">
        <f t="shared" si="39"/>
        <v>39109</v>
      </c>
      <c r="L268" s="11">
        <v>39110</v>
      </c>
      <c r="M268" s="9">
        <f t="shared" si="32"/>
        <v>39110</v>
      </c>
      <c r="O268" s="9">
        <f t="shared" si="33"/>
        <v>0</v>
      </c>
      <c r="Q268" s="9">
        <f t="shared" si="34"/>
        <v>0</v>
      </c>
      <c r="S268" s="9">
        <f t="shared" si="35"/>
        <v>0</v>
      </c>
      <c r="U268" s="9">
        <f t="shared" si="36"/>
        <v>0</v>
      </c>
      <c r="W268" s="9">
        <f t="shared" si="37"/>
        <v>0</v>
      </c>
      <c r="Y268" s="9">
        <f t="shared" si="38"/>
        <v>0</v>
      </c>
    </row>
    <row r="269" spans="10:25" ht="12.75">
      <c r="J269" s="11">
        <v>39116</v>
      </c>
      <c r="K269" s="30">
        <f t="shared" si="39"/>
        <v>39116</v>
      </c>
      <c r="L269" s="11">
        <v>39117</v>
      </c>
      <c r="M269" s="9">
        <f t="shared" si="32"/>
        <v>39117</v>
      </c>
      <c r="O269" s="9">
        <f t="shared" si="33"/>
        <v>0</v>
      </c>
      <c r="Q269" s="9">
        <f t="shared" si="34"/>
        <v>0</v>
      </c>
      <c r="S269" s="9">
        <f t="shared" si="35"/>
        <v>0</v>
      </c>
      <c r="U269" s="9">
        <f t="shared" si="36"/>
        <v>0</v>
      </c>
      <c r="W269" s="9">
        <f t="shared" si="37"/>
        <v>0</v>
      </c>
      <c r="Y269" s="9">
        <f t="shared" si="38"/>
        <v>0</v>
      </c>
    </row>
    <row r="270" spans="10:25" ht="12.75">
      <c r="J270" s="11">
        <v>39123</v>
      </c>
      <c r="K270" s="30">
        <f t="shared" si="39"/>
        <v>39123</v>
      </c>
      <c r="L270" s="11">
        <v>39124</v>
      </c>
      <c r="M270" s="9">
        <f t="shared" si="32"/>
        <v>39124</v>
      </c>
      <c r="O270" s="9">
        <f t="shared" si="33"/>
        <v>0</v>
      </c>
      <c r="Q270" s="9">
        <f t="shared" si="34"/>
        <v>0</v>
      </c>
      <c r="S270" s="9">
        <f t="shared" si="35"/>
        <v>0</v>
      </c>
      <c r="U270" s="9">
        <f t="shared" si="36"/>
        <v>0</v>
      </c>
      <c r="W270" s="9">
        <f t="shared" si="37"/>
        <v>0</v>
      </c>
      <c r="Y270" s="9">
        <f t="shared" si="38"/>
        <v>0</v>
      </c>
    </row>
    <row r="271" spans="10:25" ht="12.75">
      <c r="J271" s="11">
        <v>39130</v>
      </c>
      <c r="K271" s="30">
        <f t="shared" si="39"/>
        <v>39130</v>
      </c>
      <c r="L271" s="11">
        <v>39131</v>
      </c>
      <c r="M271" s="9">
        <f t="shared" si="32"/>
        <v>39131</v>
      </c>
      <c r="O271" s="9">
        <f t="shared" si="33"/>
        <v>0</v>
      </c>
      <c r="Q271" s="9">
        <f t="shared" si="34"/>
        <v>0</v>
      </c>
      <c r="S271" s="9">
        <f t="shared" si="35"/>
        <v>0</v>
      </c>
      <c r="U271" s="9">
        <f t="shared" si="36"/>
        <v>0</v>
      </c>
      <c r="W271" s="9">
        <f t="shared" si="37"/>
        <v>0</v>
      </c>
      <c r="Y271" s="9">
        <f t="shared" si="38"/>
        <v>0</v>
      </c>
    </row>
    <row r="272" spans="10:25" ht="12.75">
      <c r="J272" s="11">
        <v>39137</v>
      </c>
      <c r="K272" s="30">
        <f t="shared" si="39"/>
        <v>39137</v>
      </c>
      <c r="L272" s="11">
        <v>39138</v>
      </c>
      <c r="M272" s="9">
        <f t="shared" si="32"/>
        <v>39138</v>
      </c>
      <c r="O272" s="9">
        <f t="shared" si="33"/>
        <v>0</v>
      </c>
      <c r="Q272" s="9">
        <f t="shared" si="34"/>
        <v>0</v>
      </c>
      <c r="S272" s="9">
        <f t="shared" si="35"/>
        <v>0</v>
      </c>
      <c r="U272" s="9">
        <f t="shared" si="36"/>
        <v>0</v>
      </c>
      <c r="W272" s="9">
        <f t="shared" si="37"/>
        <v>0</v>
      </c>
      <c r="Y272" s="9">
        <f t="shared" si="38"/>
        <v>0</v>
      </c>
    </row>
    <row r="273" spans="10:25" ht="12.75">
      <c r="J273" s="11">
        <v>39144</v>
      </c>
      <c r="K273" s="30">
        <f t="shared" si="39"/>
        <v>39144</v>
      </c>
      <c r="L273" s="11">
        <v>39145</v>
      </c>
      <c r="M273" s="9">
        <f t="shared" si="32"/>
        <v>39145</v>
      </c>
      <c r="O273" s="9">
        <f t="shared" si="33"/>
        <v>0</v>
      </c>
      <c r="Q273" s="9">
        <f t="shared" si="34"/>
        <v>0</v>
      </c>
      <c r="S273" s="9">
        <f t="shared" si="35"/>
        <v>0</v>
      </c>
      <c r="U273" s="9">
        <f t="shared" si="36"/>
        <v>0</v>
      </c>
      <c r="W273" s="9">
        <f t="shared" si="37"/>
        <v>0</v>
      </c>
      <c r="Y273" s="9">
        <f t="shared" si="38"/>
        <v>0</v>
      </c>
    </row>
    <row r="274" spans="10:25" ht="12.75">
      <c r="J274" s="11">
        <v>39151</v>
      </c>
      <c r="K274" s="30">
        <f t="shared" si="39"/>
        <v>39151</v>
      </c>
      <c r="L274" s="11">
        <v>39152</v>
      </c>
      <c r="M274" s="9">
        <f t="shared" si="32"/>
        <v>39152</v>
      </c>
      <c r="O274" s="9">
        <f t="shared" si="33"/>
        <v>0</v>
      </c>
      <c r="Q274" s="9">
        <f t="shared" si="34"/>
        <v>0</v>
      </c>
      <c r="S274" s="9">
        <f t="shared" si="35"/>
        <v>0</v>
      </c>
      <c r="U274" s="9">
        <f t="shared" si="36"/>
        <v>0</v>
      </c>
      <c r="W274" s="9">
        <f t="shared" si="37"/>
        <v>0</v>
      </c>
      <c r="Y274" s="9">
        <f t="shared" si="38"/>
        <v>0</v>
      </c>
    </row>
    <row r="275" spans="10:25" ht="12.75">
      <c r="J275" s="11">
        <v>39158</v>
      </c>
      <c r="K275" s="30">
        <f t="shared" si="39"/>
        <v>39158</v>
      </c>
      <c r="L275" s="11">
        <v>39159</v>
      </c>
      <c r="M275" s="9">
        <f t="shared" si="32"/>
        <v>39159</v>
      </c>
      <c r="O275" s="9">
        <f t="shared" si="33"/>
        <v>0</v>
      </c>
      <c r="Q275" s="9">
        <f t="shared" si="34"/>
        <v>0</v>
      </c>
      <c r="S275" s="9">
        <f t="shared" si="35"/>
        <v>0</v>
      </c>
      <c r="U275" s="9">
        <f t="shared" si="36"/>
        <v>0</v>
      </c>
      <c r="W275" s="9">
        <f t="shared" si="37"/>
        <v>0</v>
      </c>
      <c r="Y275" s="9">
        <f t="shared" si="38"/>
        <v>0</v>
      </c>
    </row>
    <row r="276" spans="10:25" ht="12.75">
      <c r="J276" s="11">
        <v>39165</v>
      </c>
      <c r="K276" s="30">
        <f t="shared" si="39"/>
        <v>39165</v>
      </c>
      <c r="L276" s="11">
        <v>39166</v>
      </c>
      <c r="M276" s="9">
        <f t="shared" si="32"/>
        <v>39166</v>
      </c>
      <c r="O276" s="9">
        <f t="shared" si="33"/>
        <v>0</v>
      </c>
      <c r="Q276" s="9">
        <f t="shared" si="34"/>
        <v>0</v>
      </c>
      <c r="S276" s="9">
        <f t="shared" si="35"/>
        <v>0</v>
      </c>
      <c r="U276" s="9">
        <f t="shared" si="36"/>
        <v>0</v>
      </c>
      <c r="W276" s="9">
        <f t="shared" si="37"/>
        <v>0</v>
      </c>
      <c r="Y276" s="9">
        <f t="shared" si="38"/>
        <v>0</v>
      </c>
    </row>
    <row r="277" spans="10:25" ht="12.75">
      <c r="J277" s="11">
        <v>39172</v>
      </c>
      <c r="K277" s="30">
        <f t="shared" si="39"/>
        <v>39172</v>
      </c>
      <c r="L277" s="11">
        <v>39173</v>
      </c>
      <c r="M277" s="9">
        <f t="shared" si="32"/>
        <v>39173</v>
      </c>
      <c r="O277" s="9">
        <f t="shared" si="33"/>
        <v>0</v>
      </c>
      <c r="Q277" s="9">
        <f t="shared" si="34"/>
        <v>0</v>
      </c>
      <c r="S277" s="9">
        <f t="shared" si="35"/>
        <v>0</v>
      </c>
      <c r="U277" s="9">
        <f t="shared" si="36"/>
        <v>0</v>
      </c>
      <c r="W277" s="9">
        <f t="shared" si="37"/>
        <v>0</v>
      </c>
      <c r="Y277" s="9">
        <f t="shared" si="38"/>
        <v>0</v>
      </c>
    </row>
    <row r="278" spans="10:25" ht="12.75">
      <c r="J278" s="11">
        <v>39179</v>
      </c>
      <c r="K278" s="30">
        <f t="shared" si="39"/>
        <v>39179</v>
      </c>
      <c r="L278" s="11">
        <v>39180</v>
      </c>
      <c r="M278" s="9">
        <f t="shared" si="32"/>
        <v>39180</v>
      </c>
      <c r="N278" s="11">
        <v>39178</v>
      </c>
      <c r="O278" s="9">
        <f t="shared" si="33"/>
        <v>39178</v>
      </c>
      <c r="Q278" s="9">
        <f t="shared" si="34"/>
        <v>0</v>
      </c>
      <c r="R278" s="11">
        <v>39178</v>
      </c>
      <c r="S278" s="9">
        <f t="shared" si="35"/>
        <v>39178</v>
      </c>
      <c r="U278" s="9">
        <f t="shared" si="36"/>
        <v>0</v>
      </c>
      <c r="W278" s="9">
        <f t="shared" si="37"/>
        <v>0</v>
      </c>
      <c r="Y278" s="9">
        <f t="shared" si="38"/>
        <v>0</v>
      </c>
    </row>
    <row r="279" spans="10:25" ht="12.75">
      <c r="J279" s="11">
        <v>39186</v>
      </c>
      <c r="K279" s="30">
        <f t="shared" si="39"/>
        <v>39186</v>
      </c>
      <c r="L279" s="11">
        <v>39187</v>
      </c>
      <c r="M279" s="9">
        <f t="shared" si="32"/>
        <v>39187</v>
      </c>
      <c r="N279" s="11">
        <v>39181</v>
      </c>
      <c r="O279" s="9">
        <f t="shared" si="33"/>
        <v>39181</v>
      </c>
      <c r="Q279" s="9">
        <f t="shared" si="34"/>
        <v>0</v>
      </c>
      <c r="R279" s="11">
        <v>39181</v>
      </c>
      <c r="S279" s="9">
        <f t="shared" si="35"/>
        <v>39181</v>
      </c>
      <c r="U279" s="9">
        <f t="shared" si="36"/>
        <v>0</v>
      </c>
      <c r="W279" s="9">
        <f t="shared" si="37"/>
        <v>0</v>
      </c>
      <c r="Y279" s="9">
        <f t="shared" si="38"/>
        <v>0</v>
      </c>
    </row>
    <row r="280" spans="10:25" ht="12.75">
      <c r="J280" s="11">
        <v>39193</v>
      </c>
      <c r="K280" s="30">
        <f t="shared" si="39"/>
        <v>39193</v>
      </c>
      <c r="L280" s="11">
        <v>39194</v>
      </c>
      <c r="M280" s="9">
        <f t="shared" si="32"/>
        <v>39194</v>
      </c>
      <c r="O280" s="9">
        <f t="shared" si="33"/>
        <v>0</v>
      </c>
      <c r="Q280" s="9">
        <f t="shared" si="34"/>
        <v>0</v>
      </c>
      <c r="S280" s="9">
        <f t="shared" si="35"/>
        <v>0</v>
      </c>
      <c r="U280" s="9">
        <f t="shared" si="36"/>
        <v>0</v>
      </c>
      <c r="W280" s="9">
        <f t="shared" si="37"/>
        <v>0</v>
      </c>
      <c r="Y280" s="9">
        <f t="shared" si="38"/>
        <v>0</v>
      </c>
    </row>
    <row r="281" spans="10:25" ht="12.75">
      <c r="J281" s="11">
        <v>39200</v>
      </c>
      <c r="K281" s="30">
        <f t="shared" si="39"/>
        <v>39200</v>
      </c>
      <c r="L281" s="11">
        <v>39201</v>
      </c>
      <c r="M281" s="9">
        <f t="shared" si="32"/>
        <v>39201</v>
      </c>
      <c r="N281" s="11">
        <v>39203</v>
      </c>
      <c r="O281" s="9">
        <f t="shared" si="33"/>
        <v>39203</v>
      </c>
      <c r="Q281" s="9">
        <f t="shared" si="34"/>
        <v>0</v>
      </c>
      <c r="R281" s="11">
        <v>39203</v>
      </c>
      <c r="S281" s="9">
        <f t="shared" si="35"/>
        <v>39203</v>
      </c>
      <c r="U281" s="9">
        <f t="shared" si="36"/>
        <v>0</v>
      </c>
      <c r="W281" s="9">
        <f t="shared" si="37"/>
        <v>0</v>
      </c>
      <c r="Y281" s="9">
        <f t="shared" si="38"/>
        <v>0</v>
      </c>
    </row>
    <row r="282" spans="10:25" ht="12.75">
      <c r="J282" s="11">
        <v>39207</v>
      </c>
      <c r="K282" s="30">
        <f t="shared" si="39"/>
        <v>39207</v>
      </c>
      <c r="L282" s="11">
        <v>39208</v>
      </c>
      <c r="M282" s="9">
        <f t="shared" si="32"/>
        <v>39208</v>
      </c>
      <c r="O282" s="9">
        <f t="shared" si="33"/>
        <v>0</v>
      </c>
      <c r="Q282" s="9">
        <f t="shared" si="34"/>
        <v>0</v>
      </c>
      <c r="S282" s="9">
        <f t="shared" si="35"/>
        <v>0</v>
      </c>
      <c r="U282" s="9">
        <f t="shared" si="36"/>
        <v>0</v>
      </c>
      <c r="W282" s="9">
        <f t="shared" si="37"/>
        <v>0</v>
      </c>
      <c r="Y282" s="9">
        <f t="shared" si="38"/>
        <v>0</v>
      </c>
    </row>
    <row r="283" spans="10:25" ht="12.75">
      <c r="J283" s="11">
        <v>39214</v>
      </c>
      <c r="K283" s="30">
        <f t="shared" si="39"/>
        <v>39214</v>
      </c>
      <c r="L283" s="11">
        <v>39215</v>
      </c>
      <c r="M283" s="9">
        <f t="shared" si="32"/>
        <v>39215</v>
      </c>
      <c r="N283" s="11">
        <v>39219</v>
      </c>
      <c r="O283" s="9">
        <f t="shared" si="33"/>
        <v>39219</v>
      </c>
      <c r="Q283" s="9">
        <f t="shared" si="34"/>
        <v>0</v>
      </c>
      <c r="R283" s="11">
        <v>39219</v>
      </c>
      <c r="S283" s="9">
        <f t="shared" si="35"/>
        <v>39219</v>
      </c>
      <c r="U283" s="9">
        <f t="shared" si="36"/>
        <v>0</v>
      </c>
      <c r="W283" s="9">
        <f t="shared" si="37"/>
        <v>0</v>
      </c>
      <c r="Y283" s="9">
        <f t="shared" si="38"/>
        <v>0</v>
      </c>
    </row>
    <row r="284" spans="10:25" ht="12.75">
      <c r="J284" s="11">
        <v>39221</v>
      </c>
      <c r="K284" s="30">
        <f t="shared" si="39"/>
        <v>39221</v>
      </c>
      <c r="L284" s="11">
        <v>39222</v>
      </c>
      <c r="M284" s="9">
        <f t="shared" si="32"/>
        <v>39222</v>
      </c>
      <c r="O284" s="9">
        <f t="shared" si="33"/>
        <v>0</v>
      </c>
      <c r="Q284" s="9">
        <f t="shared" si="34"/>
        <v>0</v>
      </c>
      <c r="S284" s="9">
        <f t="shared" si="35"/>
        <v>0</v>
      </c>
      <c r="U284" s="9">
        <f t="shared" si="36"/>
        <v>0</v>
      </c>
      <c r="W284" s="9">
        <f t="shared" si="37"/>
        <v>0</v>
      </c>
      <c r="Y284" s="9">
        <f t="shared" si="38"/>
        <v>0</v>
      </c>
    </row>
    <row r="285" spans="10:25" ht="12.75">
      <c r="J285" s="11">
        <v>39228</v>
      </c>
      <c r="K285" s="30">
        <f t="shared" si="39"/>
        <v>39228</v>
      </c>
      <c r="L285" s="11">
        <v>39229</v>
      </c>
      <c r="M285" s="9">
        <f t="shared" si="32"/>
        <v>39229</v>
      </c>
      <c r="N285" s="11">
        <v>39230</v>
      </c>
      <c r="O285" s="9">
        <f t="shared" si="33"/>
        <v>39230</v>
      </c>
      <c r="Q285" s="9">
        <f t="shared" si="34"/>
        <v>0</v>
      </c>
      <c r="R285" s="11">
        <v>39230</v>
      </c>
      <c r="S285" s="9">
        <f t="shared" si="35"/>
        <v>39230</v>
      </c>
      <c r="U285" s="9">
        <f t="shared" si="36"/>
        <v>0</v>
      </c>
      <c r="W285" s="9">
        <f t="shared" si="37"/>
        <v>0</v>
      </c>
      <c r="Y285" s="9">
        <f t="shared" si="38"/>
        <v>0</v>
      </c>
    </row>
    <row r="286" spans="10:25" ht="12.75">
      <c r="J286" s="11">
        <v>39235</v>
      </c>
      <c r="K286" s="30">
        <f t="shared" si="39"/>
        <v>39235</v>
      </c>
      <c r="L286" s="11">
        <v>39236</v>
      </c>
      <c r="M286" s="9">
        <f t="shared" si="32"/>
        <v>39236</v>
      </c>
      <c r="O286" s="9">
        <f t="shared" si="33"/>
        <v>0</v>
      </c>
      <c r="Q286" s="9">
        <f t="shared" si="34"/>
        <v>0</v>
      </c>
      <c r="S286" s="9">
        <f t="shared" si="35"/>
        <v>0</v>
      </c>
      <c r="U286" s="9">
        <f t="shared" si="36"/>
        <v>0</v>
      </c>
      <c r="W286" s="9">
        <f t="shared" si="37"/>
        <v>0</v>
      </c>
      <c r="Y286" s="9">
        <f t="shared" si="38"/>
        <v>0</v>
      </c>
    </row>
    <row r="287" spans="10:25" ht="12.75">
      <c r="J287" s="11">
        <v>39242</v>
      </c>
      <c r="K287" s="30">
        <f t="shared" si="39"/>
        <v>39242</v>
      </c>
      <c r="L287" s="11">
        <v>39243</v>
      </c>
      <c r="M287" s="9">
        <f t="shared" si="32"/>
        <v>39243</v>
      </c>
      <c r="O287" s="9">
        <f t="shared" si="33"/>
        <v>0</v>
      </c>
      <c r="Q287" s="9">
        <f t="shared" si="34"/>
        <v>0</v>
      </c>
      <c r="S287" s="9">
        <f t="shared" si="35"/>
        <v>0</v>
      </c>
      <c r="U287" s="9">
        <f t="shared" si="36"/>
        <v>0</v>
      </c>
      <c r="W287" s="9">
        <f t="shared" si="37"/>
        <v>0</v>
      </c>
      <c r="Y287" s="9">
        <f t="shared" si="38"/>
        <v>0</v>
      </c>
    </row>
    <row r="288" spans="10:25" ht="12.75">
      <c r="J288" s="11">
        <v>39249</v>
      </c>
      <c r="K288" s="30">
        <f t="shared" si="39"/>
        <v>39249</v>
      </c>
      <c r="L288" s="11">
        <v>39250</v>
      </c>
      <c r="M288" s="9">
        <f t="shared" si="32"/>
        <v>39250</v>
      </c>
      <c r="O288" s="9">
        <f t="shared" si="33"/>
        <v>0</v>
      </c>
      <c r="Q288" s="9">
        <f t="shared" si="34"/>
        <v>0</v>
      </c>
      <c r="S288" s="9">
        <f t="shared" si="35"/>
        <v>0</v>
      </c>
      <c r="U288" s="9">
        <f t="shared" si="36"/>
        <v>0</v>
      </c>
      <c r="W288" s="9">
        <f t="shared" si="37"/>
        <v>0</v>
      </c>
      <c r="Y288" s="9">
        <f t="shared" si="38"/>
        <v>0</v>
      </c>
    </row>
    <row r="289" spans="10:25" ht="12.75">
      <c r="J289" s="11">
        <v>39256</v>
      </c>
      <c r="K289" s="30">
        <f t="shared" si="39"/>
        <v>39256</v>
      </c>
      <c r="L289" s="11">
        <v>39257</v>
      </c>
      <c r="M289" s="9">
        <f t="shared" si="32"/>
        <v>39257</v>
      </c>
      <c r="O289" s="9">
        <f t="shared" si="33"/>
        <v>0</v>
      </c>
      <c r="Q289" s="9">
        <f t="shared" si="34"/>
        <v>0</v>
      </c>
      <c r="S289" s="9">
        <f t="shared" si="35"/>
        <v>0</v>
      </c>
      <c r="U289" s="9">
        <f t="shared" si="36"/>
        <v>0</v>
      </c>
      <c r="W289" s="9">
        <f t="shared" si="37"/>
        <v>0</v>
      </c>
      <c r="Y289" s="9">
        <f t="shared" si="38"/>
        <v>0</v>
      </c>
    </row>
    <row r="290" spans="10:25" ht="12.75">
      <c r="J290" s="11">
        <v>39263</v>
      </c>
      <c r="K290" s="30">
        <f t="shared" si="39"/>
        <v>39263</v>
      </c>
      <c r="L290" s="11">
        <v>39264</v>
      </c>
      <c r="M290" s="9">
        <f t="shared" si="32"/>
        <v>39264</v>
      </c>
      <c r="O290" s="9">
        <f t="shared" si="33"/>
        <v>0</v>
      </c>
      <c r="Q290" s="9">
        <f t="shared" si="34"/>
        <v>0</v>
      </c>
      <c r="S290" s="9">
        <f t="shared" si="35"/>
        <v>0</v>
      </c>
      <c r="U290" s="9">
        <f t="shared" si="36"/>
        <v>0</v>
      </c>
      <c r="W290" s="9">
        <f t="shared" si="37"/>
        <v>0</v>
      </c>
      <c r="Y290" s="9">
        <f t="shared" si="38"/>
        <v>0</v>
      </c>
    </row>
    <row r="291" spans="10:25" ht="12.75">
      <c r="J291" s="11">
        <v>39270</v>
      </c>
      <c r="K291" s="30">
        <f t="shared" si="39"/>
        <v>39270</v>
      </c>
      <c r="L291" s="11">
        <v>39271</v>
      </c>
      <c r="M291" s="9">
        <f t="shared" si="32"/>
        <v>39271</v>
      </c>
      <c r="O291" s="9">
        <f t="shared" si="33"/>
        <v>0</v>
      </c>
      <c r="Q291" s="9">
        <f t="shared" si="34"/>
        <v>0</v>
      </c>
      <c r="S291" s="9">
        <f t="shared" si="35"/>
        <v>0</v>
      </c>
      <c r="U291" s="9">
        <f t="shared" si="36"/>
        <v>0</v>
      </c>
      <c r="W291" s="9">
        <f t="shared" si="37"/>
        <v>0</v>
      </c>
      <c r="Y291" s="9">
        <f t="shared" si="38"/>
        <v>0</v>
      </c>
    </row>
    <row r="292" spans="10:25" ht="12.75">
      <c r="J292" s="11">
        <v>39277</v>
      </c>
      <c r="K292" s="30">
        <f t="shared" si="39"/>
        <v>39277</v>
      </c>
      <c r="L292" s="11">
        <v>39278</v>
      </c>
      <c r="M292" s="9">
        <f t="shared" si="32"/>
        <v>39278</v>
      </c>
      <c r="O292" s="9">
        <f t="shared" si="33"/>
        <v>0</v>
      </c>
      <c r="Q292" s="9">
        <f t="shared" si="34"/>
        <v>0</v>
      </c>
      <c r="S292" s="9">
        <f t="shared" si="35"/>
        <v>0</v>
      </c>
      <c r="U292" s="9">
        <f t="shared" si="36"/>
        <v>0</v>
      </c>
      <c r="W292" s="9">
        <f t="shared" si="37"/>
        <v>0</v>
      </c>
      <c r="Y292" s="9">
        <f t="shared" si="38"/>
        <v>0</v>
      </c>
    </row>
    <row r="293" spans="10:25" ht="12.75">
      <c r="J293" s="11">
        <v>39284</v>
      </c>
      <c r="K293" s="30">
        <f t="shared" si="39"/>
        <v>39284</v>
      </c>
      <c r="L293" s="11">
        <v>39285</v>
      </c>
      <c r="M293" s="9">
        <f t="shared" si="32"/>
        <v>39285</v>
      </c>
      <c r="O293" s="9">
        <f t="shared" si="33"/>
        <v>0</v>
      </c>
      <c r="Q293" s="9">
        <f t="shared" si="34"/>
        <v>0</v>
      </c>
      <c r="S293" s="9">
        <f t="shared" si="35"/>
        <v>0</v>
      </c>
      <c r="U293" s="9">
        <f t="shared" si="36"/>
        <v>0</v>
      </c>
      <c r="W293" s="9">
        <f t="shared" si="37"/>
        <v>0</v>
      </c>
      <c r="Y293" s="9">
        <f t="shared" si="38"/>
        <v>0</v>
      </c>
    </row>
    <row r="294" spans="10:25" ht="12.75">
      <c r="J294" s="11">
        <v>39291</v>
      </c>
      <c r="K294" s="30">
        <f t="shared" si="39"/>
        <v>39291</v>
      </c>
      <c r="L294" s="11">
        <v>39292</v>
      </c>
      <c r="M294" s="9">
        <f t="shared" si="32"/>
        <v>39292</v>
      </c>
      <c r="O294" s="9">
        <f t="shared" si="33"/>
        <v>0</v>
      </c>
      <c r="Q294" s="9">
        <f t="shared" si="34"/>
        <v>0</v>
      </c>
      <c r="S294" s="9">
        <f t="shared" si="35"/>
        <v>0</v>
      </c>
      <c r="U294" s="9">
        <f t="shared" si="36"/>
        <v>0</v>
      </c>
      <c r="W294" s="9">
        <f t="shared" si="37"/>
        <v>0</v>
      </c>
      <c r="Y294" s="9">
        <f t="shared" si="38"/>
        <v>0</v>
      </c>
    </row>
    <row r="295" spans="10:25" ht="12.75">
      <c r="J295" s="11">
        <v>39298</v>
      </c>
      <c r="K295" s="30">
        <f t="shared" si="39"/>
        <v>39298</v>
      </c>
      <c r="L295" s="11">
        <v>39299</v>
      </c>
      <c r="M295" s="9">
        <f t="shared" si="32"/>
        <v>39299</v>
      </c>
      <c r="O295" s="9">
        <f t="shared" si="33"/>
        <v>0</v>
      </c>
      <c r="Q295" s="9">
        <f t="shared" si="34"/>
        <v>0</v>
      </c>
      <c r="S295" s="9">
        <f t="shared" si="35"/>
        <v>0</v>
      </c>
      <c r="U295" s="9">
        <f t="shared" si="36"/>
        <v>0</v>
      </c>
      <c r="W295" s="9">
        <f t="shared" si="37"/>
        <v>0</v>
      </c>
      <c r="Y295" s="9">
        <f t="shared" si="38"/>
        <v>0</v>
      </c>
    </row>
    <row r="296" spans="10:25" ht="12.75">
      <c r="J296" s="11">
        <v>39305</v>
      </c>
      <c r="K296" s="30">
        <f t="shared" si="39"/>
        <v>39305</v>
      </c>
      <c r="L296" s="11">
        <v>39306</v>
      </c>
      <c r="M296" s="9">
        <f t="shared" si="32"/>
        <v>39306</v>
      </c>
      <c r="O296" s="9">
        <f t="shared" si="33"/>
        <v>0</v>
      </c>
      <c r="Q296" s="9">
        <f t="shared" si="34"/>
        <v>0</v>
      </c>
      <c r="S296" s="9">
        <f t="shared" si="35"/>
        <v>0</v>
      </c>
      <c r="U296" s="9">
        <f t="shared" si="36"/>
        <v>0</v>
      </c>
      <c r="W296" s="9">
        <f t="shared" si="37"/>
        <v>0</v>
      </c>
      <c r="Y296" s="9">
        <f t="shared" si="38"/>
        <v>0</v>
      </c>
    </row>
    <row r="297" spans="10:25" ht="12.75">
      <c r="J297" s="11">
        <v>39312</v>
      </c>
      <c r="K297" s="30">
        <f t="shared" si="39"/>
        <v>39312</v>
      </c>
      <c r="L297" s="11">
        <v>39313</v>
      </c>
      <c r="M297" s="9">
        <f t="shared" si="32"/>
        <v>39313</v>
      </c>
      <c r="O297" s="9">
        <f t="shared" si="33"/>
        <v>0</v>
      </c>
      <c r="Q297" s="9">
        <f t="shared" si="34"/>
        <v>0</v>
      </c>
      <c r="S297" s="9">
        <f t="shared" si="35"/>
        <v>0</v>
      </c>
      <c r="U297" s="9">
        <f t="shared" si="36"/>
        <v>0</v>
      </c>
      <c r="W297" s="9">
        <f t="shared" si="37"/>
        <v>0</v>
      </c>
      <c r="Y297" s="9">
        <f t="shared" si="38"/>
        <v>0</v>
      </c>
    </row>
    <row r="298" spans="10:25" ht="12.75">
      <c r="J298" s="11">
        <v>39319</v>
      </c>
      <c r="K298" s="30">
        <f t="shared" si="39"/>
        <v>39319</v>
      </c>
      <c r="L298" s="11">
        <v>39320</v>
      </c>
      <c r="M298" s="9">
        <f t="shared" si="32"/>
        <v>39320</v>
      </c>
      <c r="O298" s="9">
        <f t="shared" si="33"/>
        <v>0</v>
      </c>
      <c r="Q298" s="9">
        <f t="shared" si="34"/>
        <v>0</v>
      </c>
      <c r="S298" s="9">
        <f t="shared" si="35"/>
        <v>0</v>
      </c>
      <c r="U298" s="9">
        <f t="shared" si="36"/>
        <v>0</v>
      </c>
      <c r="W298" s="9">
        <f t="shared" si="37"/>
        <v>0</v>
      </c>
      <c r="Y298" s="9">
        <f t="shared" si="38"/>
        <v>0</v>
      </c>
    </row>
    <row r="299" spans="10:25" ht="12.75">
      <c r="J299" s="11">
        <v>39326</v>
      </c>
      <c r="K299" s="30">
        <f t="shared" si="39"/>
        <v>39326</v>
      </c>
      <c r="L299" s="11">
        <v>39327</v>
      </c>
      <c r="M299" s="9">
        <f t="shared" si="32"/>
        <v>39327</v>
      </c>
      <c r="O299" s="9">
        <f t="shared" si="33"/>
        <v>0</v>
      </c>
      <c r="Q299" s="9">
        <f t="shared" si="34"/>
        <v>0</v>
      </c>
      <c r="S299" s="9">
        <f t="shared" si="35"/>
        <v>0</v>
      </c>
      <c r="U299" s="9">
        <f t="shared" si="36"/>
        <v>0</v>
      </c>
      <c r="W299" s="9">
        <f t="shared" si="37"/>
        <v>0</v>
      </c>
      <c r="Y299" s="9">
        <f t="shared" si="38"/>
        <v>0</v>
      </c>
    </row>
    <row r="300" spans="10:25" ht="12.75">
      <c r="J300" s="11">
        <v>39333</v>
      </c>
      <c r="K300" s="30">
        <f t="shared" si="39"/>
        <v>39333</v>
      </c>
      <c r="L300" s="11">
        <v>39334</v>
      </c>
      <c r="M300" s="9">
        <f t="shared" si="32"/>
        <v>39334</v>
      </c>
      <c r="O300" s="9">
        <f t="shared" si="33"/>
        <v>0</v>
      </c>
      <c r="Q300" s="9">
        <f t="shared" si="34"/>
        <v>0</v>
      </c>
      <c r="S300" s="9">
        <f t="shared" si="35"/>
        <v>0</v>
      </c>
      <c r="U300" s="9">
        <f t="shared" si="36"/>
        <v>0</v>
      </c>
      <c r="W300" s="9">
        <f t="shared" si="37"/>
        <v>0</v>
      </c>
      <c r="Y300" s="9">
        <f t="shared" si="38"/>
        <v>0</v>
      </c>
    </row>
    <row r="301" spans="10:25" ht="12.75">
      <c r="J301" s="11">
        <v>39340</v>
      </c>
      <c r="K301" s="30">
        <f t="shared" si="39"/>
        <v>39340</v>
      </c>
      <c r="L301" s="11">
        <v>39341</v>
      </c>
      <c r="M301" s="9">
        <f t="shared" si="32"/>
        <v>39341</v>
      </c>
      <c r="O301" s="9">
        <f t="shared" si="33"/>
        <v>0</v>
      </c>
      <c r="Q301" s="9">
        <f t="shared" si="34"/>
        <v>0</v>
      </c>
      <c r="S301" s="9">
        <f t="shared" si="35"/>
        <v>0</v>
      </c>
      <c r="U301" s="9">
        <f t="shared" si="36"/>
        <v>0</v>
      </c>
      <c r="W301" s="9">
        <f t="shared" si="37"/>
        <v>0</v>
      </c>
      <c r="Y301" s="9">
        <f t="shared" si="38"/>
        <v>0</v>
      </c>
    </row>
    <row r="302" spans="10:25" ht="12.75">
      <c r="J302" s="11">
        <v>39347</v>
      </c>
      <c r="K302" s="30">
        <f t="shared" si="39"/>
        <v>39347</v>
      </c>
      <c r="L302" s="11">
        <v>39348</v>
      </c>
      <c r="M302" s="9">
        <f t="shared" si="32"/>
        <v>39348</v>
      </c>
      <c r="O302" s="9">
        <f t="shared" si="33"/>
        <v>0</v>
      </c>
      <c r="Q302" s="9">
        <f t="shared" si="34"/>
        <v>0</v>
      </c>
      <c r="S302" s="9">
        <f t="shared" si="35"/>
        <v>0</v>
      </c>
      <c r="U302" s="9">
        <f t="shared" si="36"/>
        <v>0</v>
      </c>
      <c r="W302" s="9">
        <f t="shared" si="37"/>
        <v>0</v>
      </c>
      <c r="Y302" s="9">
        <f t="shared" si="38"/>
        <v>0</v>
      </c>
    </row>
    <row r="303" spans="10:25" ht="12.75">
      <c r="J303" s="11">
        <v>39354</v>
      </c>
      <c r="K303" s="30">
        <f t="shared" si="39"/>
        <v>39354</v>
      </c>
      <c r="L303" s="11">
        <v>39355</v>
      </c>
      <c r="M303" s="9">
        <f t="shared" si="32"/>
        <v>39355</v>
      </c>
      <c r="N303" s="11">
        <v>39358</v>
      </c>
      <c r="O303" s="9">
        <f t="shared" si="33"/>
        <v>39358</v>
      </c>
      <c r="Q303" s="9">
        <f t="shared" si="34"/>
        <v>0</v>
      </c>
      <c r="R303" s="11">
        <v>39358</v>
      </c>
      <c r="S303" s="9">
        <f t="shared" si="35"/>
        <v>39358</v>
      </c>
      <c r="U303" s="9">
        <f t="shared" si="36"/>
        <v>0</v>
      </c>
      <c r="W303" s="9">
        <f t="shared" si="37"/>
        <v>0</v>
      </c>
      <c r="Y303" s="9">
        <f t="shared" si="38"/>
        <v>0</v>
      </c>
    </row>
    <row r="304" spans="10:25" ht="12.75">
      <c r="J304" s="11">
        <v>39361</v>
      </c>
      <c r="K304" s="30">
        <f t="shared" si="39"/>
        <v>39361</v>
      </c>
      <c r="L304" s="11">
        <v>39362</v>
      </c>
      <c r="M304" s="9">
        <f t="shared" si="32"/>
        <v>39362</v>
      </c>
      <c r="O304" s="9">
        <f t="shared" si="33"/>
        <v>0</v>
      </c>
      <c r="Q304" s="9">
        <f t="shared" si="34"/>
        <v>0</v>
      </c>
      <c r="S304" s="9">
        <f t="shared" si="35"/>
        <v>0</v>
      </c>
      <c r="U304" s="9">
        <f t="shared" si="36"/>
        <v>0</v>
      </c>
      <c r="W304" s="9">
        <f t="shared" si="37"/>
        <v>0</v>
      </c>
      <c r="Y304" s="9">
        <f t="shared" si="38"/>
        <v>0</v>
      </c>
    </row>
    <row r="305" spans="10:25" ht="12.75">
      <c r="J305" s="11">
        <v>39368</v>
      </c>
      <c r="K305" s="30">
        <f t="shared" si="39"/>
        <v>39368</v>
      </c>
      <c r="L305" s="11">
        <v>39369</v>
      </c>
      <c r="M305" s="9">
        <f t="shared" si="32"/>
        <v>39369</v>
      </c>
      <c r="O305" s="9">
        <f t="shared" si="33"/>
        <v>0</v>
      </c>
      <c r="Q305" s="9">
        <f t="shared" si="34"/>
        <v>0</v>
      </c>
      <c r="S305" s="9">
        <f t="shared" si="35"/>
        <v>0</v>
      </c>
      <c r="U305" s="9">
        <f t="shared" si="36"/>
        <v>0</v>
      </c>
      <c r="W305" s="9">
        <f t="shared" si="37"/>
        <v>0</v>
      </c>
      <c r="Y305" s="9">
        <f t="shared" si="38"/>
        <v>0</v>
      </c>
    </row>
    <row r="306" spans="10:25" ht="12.75">
      <c r="J306" s="11">
        <v>39375</v>
      </c>
      <c r="K306" s="30">
        <f t="shared" si="39"/>
        <v>39375</v>
      </c>
      <c r="L306" s="11">
        <v>39376</v>
      </c>
      <c r="M306" s="9">
        <f t="shared" si="32"/>
        <v>39376</v>
      </c>
      <c r="O306" s="9">
        <f t="shared" si="33"/>
        <v>0</v>
      </c>
      <c r="Q306" s="9">
        <f t="shared" si="34"/>
        <v>0</v>
      </c>
      <c r="S306" s="9">
        <f t="shared" si="35"/>
        <v>0</v>
      </c>
      <c r="U306" s="9">
        <f t="shared" si="36"/>
        <v>0</v>
      </c>
      <c r="W306" s="9">
        <f t="shared" si="37"/>
        <v>0</v>
      </c>
      <c r="Y306" s="9">
        <f t="shared" si="38"/>
        <v>0</v>
      </c>
    </row>
    <row r="307" spans="10:25" ht="12.75">
      <c r="J307" s="11">
        <v>39382</v>
      </c>
      <c r="K307" s="30">
        <f t="shared" si="39"/>
        <v>39382</v>
      </c>
      <c r="L307" s="11">
        <v>39383</v>
      </c>
      <c r="M307" s="9">
        <f t="shared" si="32"/>
        <v>39383</v>
      </c>
      <c r="O307" s="9">
        <f t="shared" si="33"/>
        <v>0</v>
      </c>
      <c r="Q307" s="9">
        <f t="shared" si="34"/>
        <v>0</v>
      </c>
      <c r="R307" s="11">
        <v>39386</v>
      </c>
      <c r="S307" s="9">
        <f t="shared" si="35"/>
        <v>39386</v>
      </c>
      <c r="U307" s="9">
        <f t="shared" si="36"/>
        <v>0</v>
      </c>
      <c r="W307" s="9">
        <f t="shared" si="37"/>
        <v>0</v>
      </c>
      <c r="Y307" s="9">
        <f t="shared" si="38"/>
        <v>0</v>
      </c>
    </row>
    <row r="308" spans="10:25" ht="12.75">
      <c r="J308" s="11">
        <v>39389</v>
      </c>
      <c r="K308" s="30">
        <f t="shared" si="39"/>
        <v>39389</v>
      </c>
      <c r="L308" s="11">
        <v>39390</v>
      </c>
      <c r="M308" s="9">
        <f t="shared" si="32"/>
        <v>39390</v>
      </c>
      <c r="O308" s="9">
        <f t="shared" si="33"/>
        <v>0</v>
      </c>
      <c r="Q308" s="9">
        <f t="shared" si="34"/>
        <v>0</v>
      </c>
      <c r="S308" s="9">
        <f t="shared" si="35"/>
        <v>0</v>
      </c>
      <c r="U308" s="9">
        <f t="shared" si="36"/>
        <v>0</v>
      </c>
      <c r="W308" s="9">
        <f t="shared" si="37"/>
        <v>0</v>
      </c>
      <c r="Y308" s="9">
        <f t="shared" si="38"/>
        <v>0</v>
      </c>
    </row>
    <row r="309" spans="10:25" ht="12.75">
      <c r="J309" s="11">
        <v>39396</v>
      </c>
      <c r="K309" s="30">
        <f t="shared" si="39"/>
        <v>39396</v>
      </c>
      <c r="L309" s="11">
        <v>39397</v>
      </c>
      <c r="M309" s="9">
        <f t="shared" si="32"/>
        <v>39397</v>
      </c>
      <c r="O309" s="9">
        <f t="shared" si="33"/>
        <v>0</v>
      </c>
      <c r="Q309" s="9">
        <f t="shared" si="34"/>
        <v>0</v>
      </c>
      <c r="S309" s="9">
        <f t="shared" si="35"/>
        <v>0</v>
      </c>
      <c r="U309" s="9">
        <f t="shared" si="36"/>
        <v>0</v>
      </c>
      <c r="W309" s="9">
        <f t="shared" si="37"/>
        <v>0</v>
      </c>
      <c r="Y309" s="9">
        <f t="shared" si="38"/>
        <v>0</v>
      </c>
    </row>
    <row r="310" spans="10:25" ht="12.75">
      <c r="J310" s="11">
        <v>39403</v>
      </c>
      <c r="K310" s="30">
        <f t="shared" si="39"/>
        <v>39403</v>
      </c>
      <c r="L310" s="11">
        <v>39404</v>
      </c>
      <c r="M310" s="9">
        <f t="shared" si="32"/>
        <v>39404</v>
      </c>
      <c r="O310" s="9">
        <f t="shared" si="33"/>
        <v>0</v>
      </c>
      <c r="Q310" s="9">
        <f t="shared" si="34"/>
        <v>0</v>
      </c>
      <c r="S310" s="9">
        <f t="shared" si="35"/>
        <v>0</v>
      </c>
      <c r="U310" s="9">
        <f t="shared" si="36"/>
        <v>0</v>
      </c>
      <c r="W310" s="9">
        <f t="shared" si="37"/>
        <v>0</v>
      </c>
      <c r="Y310" s="9">
        <f t="shared" si="38"/>
        <v>0</v>
      </c>
    </row>
    <row r="311" spans="10:25" ht="12.75">
      <c r="J311" s="11">
        <v>39410</v>
      </c>
      <c r="K311" s="30">
        <f t="shared" si="39"/>
        <v>39410</v>
      </c>
      <c r="L311" s="11">
        <v>39411</v>
      </c>
      <c r="M311" s="9">
        <f t="shared" si="32"/>
        <v>39411</v>
      </c>
      <c r="O311" s="9">
        <f t="shared" si="33"/>
        <v>0</v>
      </c>
      <c r="Q311" s="9">
        <f t="shared" si="34"/>
        <v>0</v>
      </c>
      <c r="S311" s="9">
        <f t="shared" si="35"/>
        <v>0</v>
      </c>
      <c r="U311" s="9">
        <f t="shared" si="36"/>
        <v>0</v>
      </c>
      <c r="W311" s="9">
        <f t="shared" si="37"/>
        <v>0</v>
      </c>
      <c r="Y311" s="9">
        <f t="shared" si="38"/>
        <v>0</v>
      </c>
    </row>
    <row r="312" spans="10:25" ht="12.75">
      <c r="J312" s="11">
        <v>39417</v>
      </c>
      <c r="K312" s="30">
        <f t="shared" si="39"/>
        <v>39417</v>
      </c>
      <c r="L312" s="11">
        <v>39418</v>
      </c>
      <c r="M312" s="9">
        <f t="shared" si="32"/>
        <v>39418</v>
      </c>
      <c r="O312" s="9">
        <f t="shared" si="33"/>
        <v>0</v>
      </c>
      <c r="Q312" s="9">
        <f t="shared" si="34"/>
        <v>0</v>
      </c>
      <c r="S312" s="9">
        <f t="shared" si="35"/>
        <v>0</v>
      </c>
      <c r="U312" s="9">
        <f t="shared" si="36"/>
        <v>0</v>
      </c>
      <c r="W312" s="9">
        <f t="shared" si="37"/>
        <v>0</v>
      </c>
      <c r="Y312" s="9">
        <f t="shared" si="38"/>
        <v>0</v>
      </c>
    </row>
    <row r="313" spans="10:25" ht="12.75">
      <c r="J313" s="11">
        <v>39424</v>
      </c>
      <c r="K313" s="30">
        <f t="shared" si="39"/>
        <v>39424</v>
      </c>
      <c r="L313" s="11">
        <v>39425</v>
      </c>
      <c r="M313" s="9">
        <f t="shared" si="32"/>
        <v>39425</v>
      </c>
      <c r="O313" s="9">
        <f t="shared" si="33"/>
        <v>0</v>
      </c>
      <c r="Q313" s="9">
        <f t="shared" si="34"/>
        <v>0</v>
      </c>
      <c r="S313" s="9">
        <f t="shared" si="35"/>
        <v>0</v>
      </c>
      <c r="U313" s="9">
        <f t="shared" si="36"/>
        <v>0</v>
      </c>
      <c r="W313" s="9">
        <f t="shared" si="37"/>
        <v>0</v>
      </c>
      <c r="Y313" s="9">
        <f t="shared" si="38"/>
        <v>0</v>
      </c>
    </row>
    <row r="314" spans="10:25" ht="12.75">
      <c r="J314" s="11">
        <v>39431</v>
      </c>
      <c r="K314" s="30">
        <f t="shared" si="39"/>
        <v>39431</v>
      </c>
      <c r="L314" s="11">
        <v>39432</v>
      </c>
      <c r="M314" s="9">
        <f t="shared" si="32"/>
        <v>39432</v>
      </c>
      <c r="O314" s="9">
        <f t="shared" si="33"/>
        <v>0</v>
      </c>
      <c r="Q314" s="9">
        <f t="shared" si="34"/>
        <v>0</v>
      </c>
      <c r="S314" s="9">
        <f t="shared" si="35"/>
        <v>0</v>
      </c>
      <c r="U314" s="9">
        <f t="shared" si="36"/>
        <v>0</v>
      </c>
      <c r="W314" s="9">
        <f t="shared" si="37"/>
        <v>0</v>
      </c>
      <c r="Y314" s="9">
        <f t="shared" si="38"/>
        <v>0</v>
      </c>
    </row>
    <row r="315" spans="10:25" ht="12.75">
      <c r="J315" s="11">
        <v>39438</v>
      </c>
      <c r="K315" s="30">
        <f t="shared" si="39"/>
        <v>39438</v>
      </c>
      <c r="L315" s="11">
        <v>39439</v>
      </c>
      <c r="M315" s="9">
        <f t="shared" si="32"/>
        <v>39439</v>
      </c>
      <c r="N315" s="11">
        <v>39441</v>
      </c>
      <c r="O315" s="9">
        <f t="shared" si="33"/>
        <v>39441</v>
      </c>
      <c r="Q315" s="9">
        <f t="shared" si="34"/>
        <v>0</v>
      </c>
      <c r="R315" s="11">
        <v>39441</v>
      </c>
      <c r="S315" s="9">
        <f t="shared" si="35"/>
        <v>39441</v>
      </c>
      <c r="U315" s="9">
        <f t="shared" si="36"/>
        <v>0</v>
      </c>
      <c r="V315" s="11">
        <v>39440</v>
      </c>
      <c r="W315" s="9">
        <f t="shared" si="37"/>
        <v>39440</v>
      </c>
      <c r="Y315" s="9">
        <f t="shared" si="38"/>
        <v>0</v>
      </c>
    </row>
    <row r="316" spans="10:25" ht="12.75">
      <c r="J316" s="11">
        <v>39445</v>
      </c>
      <c r="K316" s="30">
        <f t="shared" si="39"/>
        <v>39445</v>
      </c>
      <c r="L316" s="11">
        <v>39446</v>
      </c>
      <c r="M316" s="9">
        <f t="shared" si="32"/>
        <v>39446</v>
      </c>
      <c r="N316" s="11">
        <v>39442</v>
      </c>
      <c r="O316" s="9">
        <f t="shared" si="33"/>
        <v>39442</v>
      </c>
      <c r="Q316" s="9">
        <f t="shared" si="34"/>
        <v>0</v>
      </c>
      <c r="R316" s="11">
        <v>39442</v>
      </c>
      <c r="S316" s="9">
        <f t="shared" si="35"/>
        <v>39442</v>
      </c>
      <c r="U316" s="9">
        <f t="shared" si="36"/>
        <v>0</v>
      </c>
      <c r="V316" s="11">
        <v>39447</v>
      </c>
      <c r="W316" s="9">
        <f t="shared" si="37"/>
        <v>39447</v>
      </c>
      <c r="Y316" s="9">
        <f t="shared" si="38"/>
        <v>0</v>
      </c>
    </row>
    <row r="317" spans="10:25" ht="12.75">
      <c r="J317" s="11">
        <v>39452</v>
      </c>
      <c r="K317" s="30">
        <f t="shared" si="39"/>
        <v>39452</v>
      </c>
      <c r="L317" s="11">
        <v>39453</v>
      </c>
      <c r="M317" s="9">
        <f t="shared" si="32"/>
        <v>39453</v>
      </c>
      <c r="N317" s="11">
        <v>39448</v>
      </c>
      <c r="O317" s="9">
        <f t="shared" si="33"/>
        <v>39448</v>
      </c>
      <c r="Q317" s="9">
        <f t="shared" si="34"/>
        <v>0</v>
      </c>
      <c r="R317" s="11">
        <v>39448</v>
      </c>
      <c r="S317" s="9">
        <f t="shared" si="35"/>
        <v>39448</v>
      </c>
      <c r="U317" s="9">
        <f t="shared" si="36"/>
        <v>0</v>
      </c>
      <c r="W317" s="9">
        <f t="shared" si="37"/>
        <v>0</v>
      </c>
      <c r="Y317" s="9">
        <f t="shared" si="38"/>
        <v>0</v>
      </c>
    </row>
    <row r="318" spans="10:25" ht="12.75">
      <c r="J318" s="11">
        <v>39459</v>
      </c>
      <c r="K318" s="30">
        <f t="shared" si="39"/>
        <v>39459</v>
      </c>
      <c r="L318" s="11">
        <v>39460</v>
      </c>
      <c r="M318" s="9">
        <f t="shared" si="32"/>
        <v>39460</v>
      </c>
      <c r="O318" s="9">
        <f t="shared" si="33"/>
        <v>0</v>
      </c>
      <c r="Q318" s="9">
        <f t="shared" si="34"/>
        <v>0</v>
      </c>
      <c r="S318" s="9">
        <f t="shared" si="35"/>
        <v>0</v>
      </c>
      <c r="U318" s="9">
        <f t="shared" si="36"/>
        <v>0</v>
      </c>
      <c r="W318" s="9">
        <f t="shared" si="37"/>
        <v>0</v>
      </c>
      <c r="Y318" s="9">
        <f t="shared" si="38"/>
        <v>0</v>
      </c>
    </row>
    <row r="319" spans="10:25" ht="12.75">
      <c r="J319" s="11">
        <v>39466</v>
      </c>
      <c r="K319" s="30">
        <f t="shared" si="39"/>
        <v>39466</v>
      </c>
      <c r="L319" s="11">
        <v>39467</v>
      </c>
      <c r="M319" s="9">
        <f t="shared" si="32"/>
        <v>39467</v>
      </c>
      <c r="O319" s="9">
        <f t="shared" si="33"/>
        <v>0</v>
      </c>
      <c r="Q319" s="9">
        <f t="shared" si="34"/>
        <v>0</v>
      </c>
      <c r="S319" s="9">
        <f t="shared" si="35"/>
        <v>0</v>
      </c>
      <c r="U319" s="9">
        <f t="shared" si="36"/>
        <v>0</v>
      </c>
      <c r="W319" s="9">
        <f t="shared" si="37"/>
        <v>0</v>
      </c>
      <c r="Y319" s="9">
        <f t="shared" si="38"/>
        <v>0</v>
      </c>
    </row>
    <row r="320" spans="10:25" ht="12.75">
      <c r="J320" s="11">
        <v>39473</v>
      </c>
      <c r="K320" s="30">
        <f t="shared" si="39"/>
        <v>39473</v>
      </c>
      <c r="L320" s="11">
        <v>39474</v>
      </c>
      <c r="M320" s="9">
        <f t="shared" si="32"/>
        <v>39474</v>
      </c>
      <c r="O320" s="9">
        <f t="shared" si="33"/>
        <v>0</v>
      </c>
      <c r="Q320" s="9">
        <f t="shared" si="34"/>
        <v>0</v>
      </c>
      <c r="S320" s="9">
        <f t="shared" si="35"/>
        <v>0</v>
      </c>
      <c r="U320" s="9">
        <f t="shared" si="36"/>
        <v>0</v>
      </c>
      <c r="W320" s="9">
        <f t="shared" si="37"/>
        <v>0</v>
      </c>
      <c r="Y320" s="9">
        <f t="shared" si="38"/>
        <v>0</v>
      </c>
    </row>
    <row r="321" spans="10:25" ht="12.75">
      <c r="J321" s="11">
        <v>39480</v>
      </c>
      <c r="K321" s="30">
        <f t="shared" si="39"/>
        <v>39480</v>
      </c>
      <c r="L321" s="11">
        <v>39481</v>
      </c>
      <c r="M321" s="9">
        <f t="shared" si="32"/>
        <v>39481</v>
      </c>
      <c r="O321" s="9">
        <f t="shared" si="33"/>
        <v>0</v>
      </c>
      <c r="Q321" s="9">
        <f t="shared" si="34"/>
        <v>0</v>
      </c>
      <c r="S321" s="9">
        <f t="shared" si="35"/>
        <v>0</v>
      </c>
      <c r="U321" s="9">
        <f t="shared" si="36"/>
        <v>0</v>
      </c>
      <c r="W321" s="9">
        <f t="shared" si="37"/>
        <v>0</v>
      </c>
      <c r="Y321" s="9">
        <f t="shared" si="38"/>
        <v>0</v>
      </c>
    </row>
    <row r="322" spans="10:25" ht="12.75">
      <c r="J322" s="11">
        <v>39487</v>
      </c>
      <c r="K322" s="30">
        <f t="shared" si="39"/>
        <v>39487</v>
      </c>
      <c r="L322" s="11">
        <v>39488</v>
      </c>
      <c r="M322" s="9">
        <f t="shared" si="32"/>
        <v>39488</v>
      </c>
      <c r="O322" s="9">
        <f t="shared" si="33"/>
        <v>0</v>
      </c>
      <c r="Q322" s="9">
        <f t="shared" si="34"/>
        <v>0</v>
      </c>
      <c r="S322" s="9">
        <f t="shared" si="35"/>
        <v>0</v>
      </c>
      <c r="U322" s="9">
        <f t="shared" si="36"/>
        <v>0</v>
      </c>
      <c r="W322" s="9">
        <f t="shared" si="37"/>
        <v>0</v>
      </c>
      <c r="Y322" s="9">
        <f t="shared" si="38"/>
        <v>0</v>
      </c>
    </row>
    <row r="323" spans="10:25" ht="12.75">
      <c r="J323" s="11">
        <v>39494</v>
      </c>
      <c r="K323" s="30">
        <f t="shared" si="39"/>
        <v>39494</v>
      </c>
      <c r="L323" s="11">
        <v>39495</v>
      </c>
      <c r="M323" s="9">
        <f t="shared" si="32"/>
        <v>39495</v>
      </c>
      <c r="O323" s="9">
        <f t="shared" si="33"/>
        <v>0</v>
      </c>
      <c r="Q323" s="9">
        <f t="shared" si="34"/>
        <v>0</v>
      </c>
      <c r="S323" s="9">
        <f t="shared" si="35"/>
        <v>0</v>
      </c>
      <c r="U323" s="9">
        <f t="shared" si="36"/>
        <v>0</v>
      </c>
      <c r="W323" s="9">
        <f t="shared" si="37"/>
        <v>0</v>
      </c>
      <c r="Y323" s="9">
        <f t="shared" si="38"/>
        <v>0</v>
      </c>
    </row>
    <row r="324" spans="10:25" ht="12.75">
      <c r="J324" s="11">
        <v>39501</v>
      </c>
      <c r="K324" s="30">
        <f t="shared" si="39"/>
        <v>39501</v>
      </c>
      <c r="L324" s="11">
        <v>39502</v>
      </c>
      <c r="M324" s="9">
        <f aca="true" t="shared" si="40" ref="M324:M387">L324</f>
        <v>39502</v>
      </c>
      <c r="O324" s="9">
        <f aca="true" t="shared" si="41" ref="O324:O387">N324</f>
        <v>0</v>
      </c>
      <c r="Q324" s="9">
        <f aca="true" t="shared" si="42" ref="Q324:Q387">P324</f>
        <v>0</v>
      </c>
      <c r="S324" s="9">
        <f aca="true" t="shared" si="43" ref="S324:S387">R324</f>
        <v>0</v>
      </c>
      <c r="U324" s="9">
        <f aca="true" t="shared" si="44" ref="U324:U387">T324</f>
        <v>0</v>
      </c>
      <c r="W324" s="9">
        <f aca="true" t="shared" si="45" ref="W324:W387">V324</f>
        <v>0</v>
      </c>
      <c r="Y324" s="9">
        <f aca="true" t="shared" si="46" ref="Y324:Y387">X324</f>
        <v>0</v>
      </c>
    </row>
    <row r="325" spans="10:25" ht="12.75">
      <c r="J325" s="11">
        <v>39508</v>
      </c>
      <c r="K325" s="30">
        <f t="shared" si="39"/>
        <v>39508</v>
      </c>
      <c r="L325" s="11">
        <v>39509</v>
      </c>
      <c r="M325" s="9">
        <f t="shared" si="40"/>
        <v>39509</v>
      </c>
      <c r="O325" s="9">
        <f t="shared" si="41"/>
        <v>0</v>
      </c>
      <c r="Q325" s="9">
        <f t="shared" si="42"/>
        <v>0</v>
      </c>
      <c r="S325" s="9">
        <f t="shared" si="43"/>
        <v>0</v>
      </c>
      <c r="U325" s="9">
        <f t="shared" si="44"/>
        <v>0</v>
      </c>
      <c r="W325" s="9">
        <f t="shared" si="45"/>
        <v>0</v>
      </c>
      <c r="Y325" s="9">
        <f t="shared" si="46"/>
        <v>0</v>
      </c>
    </row>
    <row r="326" spans="10:25" ht="12.75">
      <c r="J326" s="11">
        <v>39515</v>
      </c>
      <c r="K326" s="30">
        <f t="shared" si="39"/>
        <v>39515</v>
      </c>
      <c r="L326" s="11">
        <v>39516</v>
      </c>
      <c r="M326" s="9">
        <f t="shared" si="40"/>
        <v>39516</v>
      </c>
      <c r="O326" s="9">
        <f t="shared" si="41"/>
        <v>0</v>
      </c>
      <c r="Q326" s="9">
        <f t="shared" si="42"/>
        <v>0</v>
      </c>
      <c r="S326" s="9">
        <f t="shared" si="43"/>
        <v>0</v>
      </c>
      <c r="U326" s="9">
        <f t="shared" si="44"/>
        <v>0</v>
      </c>
      <c r="W326" s="9">
        <f t="shared" si="45"/>
        <v>0</v>
      </c>
      <c r="Y326" s="9">
        <f t="shared" si="46"/>
        <v>0</v>
      </c>
    </row>
    <row r="327" spans="10:25" ht="12.75">
      <c r="J327" s="11">
        <v>39522</v>
      </c>
      <c r="K327" s="30">
        <f aca="true" t="shared" si="47" ref="K327:K390">J327</f>
        <v>39522</v>
      </c>
      <c r="L327" s="11">
        <v>39523</v>
      </c>
      <c r="M327" s="9">
        <f t="shared" si="40"/>
        <v>39523</v>
      </c>
      <c r="N327" s="11">
        <v>39528</v>
      </c>
      <c r="O327" s="9">
        <f t="shared" si="41"/>
        <v>39528</v>
      </c>
      <c r="Q327" s="9">
        <f t="shared" si="42"/>
        <v>0</v>
      </c>
      <c r="R327" s="11">
        <v>39528</v>
      </c>
      <c r="S327" s="9">
        <f t="shared" si="43"/>
        <v>39528</v>
      </c>
      <c r="U327" s="9">
        <f t="shared" si="44"/>
        <v>0</v>
      </c>
      <c r="W327" s="9">
        <f t="shared" si="45"/>
        <v>0</v>
      </c>
      <c r="Y327" s="9">
        <f t="shared" si="46"/>
        <v>0</v>
      </c>
    </row>
    <row r="328" spans="10:25" ht="12.75">
      <c r="J328" s="11">
        <v>39529</v>
      </c>
      <c r="K328" s="30">
        <f t="shared" si="47"/>
        <v>39529</v>
      </c>
      <c r="L328" s="11">
        <v>39530</v>
      </c>
      <c r="M328" s="9">
        <f t="shared" si="40"/>
        <v>39530</v>
      </c>
      <c r="N328" s="11">
        <v>39531</v>
      </c>
      <c r="O328" s="9">
        <f t="shared" si="41"/>
        <v>39531</v>
      </c>
      <c r="Q328" s="9">
        <f t="shared" si="42"/>
        <v>0</v>
      </c>
      <c r="R328" s="11">
        <v>39531</v>
      </c>
      <c r="S328" s="9">
        <f t="shared" si="43"/>
        <v>39531</v>
      </c>
      <c r="U328" s="9">
        <f t="shared" si="44"/>
        <v>0</v>
      </c>
      <c r="W328" s="9">
        <f t="shared" si="45"/>
        <v>0</v>
      </c>
      <c r="Y328" s="9">
        <f t="shared" si="46"/>
        <v>0</v>
      </c>
    </row>
    <row r="329" spans="10:25" ht="12.75">
      <c r="J329" s="11">
        <v>39536</v>
      </c>
      <c r="K329" s="30">
        <f t="shared" si="47"/>
        <v>39536</v>
      </c>
      <c r="L329" s="11">
        <v>39537</v>
      </c>
      <c r="M329" s="9">
        <f t="shared" si="40"/>
        <v>39537</v>
      </c>
      <c r="O329" s="9">
        <f t="shared" si="41"/>
        <v>0</v>
      </c>
      <c r="Q329" s="9">
        <f t="shared" si="42"/>
        <v>0</v>
      </c>
      <c r="S329" s="9">
        <f t="shared" si="43"/>
        <v>0</v>
      </c>
      <c r="U329" s="9">
        <f t="shared" si="44"/>
        <v>0</v>
      </c>
      <c r="W329" s="9">
        <f t="shared" si="45"/>
        <v>0</v>
      </c>
      <c r="Y329" s="9">
        <f t="shared" si="46"/>
        <v>0</v>
      </c>
    </row>
    <row r="330" spans="10:25" ht="12.75">
      <c r="J330" s="11">
        <v>39543</v>
      </c>
      <c r="K330" s="30">
        <f t="shared" si="47"/>
        <v>39543</v>
      </c>
      <c r="L330" s="11">
        <v>39544</v>
      </c>
      <c r="M330" s="9">
        <f t="shared" si="40"/>
        <v>39544</v>
      </c>
      <c r="O330" s="9">
        <f t="shared" si="41"/>
        <v>0</v>
      </c>
      <c r="Q330" s="9">
        <f t="shared" si="42"/>
        <v>0</v>
      </c>
      <c r="S330" s="9">
        <f t="shared" si="43"/>
        <v>0</v>
      </c>
      <c r="U330" s="9">
        <f t="shared" si="44"/>
        <v>0</v>
      </c>
      <c r="W330" s="9">
        <f t="shared" si="45"/>
        <v>0</v>
      </c>
      <c r="Y330" s="9">
        <f t="shared" si="46"/>
        <v>0</v>
      </c>
    </row>
    <row r="331" spans="10:25" ht="12.75">
      <c r="J331" s="11">
        <v>39550</v>
      </c>
      <c r="K331" s="30">
        <f t="shared" si="47"/>
        <v>39550</v>
      </c>
      <c r="L331" s="11">
        <v>39551</v>
      </c>
      <c r="M331" s="9">
        <f t="shared" si="40"/>
        <v>39551</v>
      </c>
      <c r="O331" s="9">
        <f t="shared" si="41"/>
        <v>0</v>
      </c>
      <c r="Q331" s="9">
        <f t="shared" si="42"/>
        <v>0</v>
      </c>
      <c r="S331" s="9">
        <f t="shared" si="43"/>
        <v>0</v>
      </c>
      <c r="U331" s="9">
        <f t="shared" si="44"/>
        <v>0</v>
      </c>
      <c r="W331" s="9">
        <f t="shared" si="45"/>
        <v>0</v>
      </c>
      <c r="Y331" s="9">
        <f t="shared" si="46"/>
        <v>0</v>
      </c>
    </row>
    <row r="332" spans="10:25" ht="12.75">
      <c r="J332" s="11">
        <v>39557</v>
      </c>
      <c r="K332" s="30">
        <f t="shared" si="47"/>
        <v>39557</v>
      </c>
      <c r="L332" s="11">
        <v>39558</v>
      </c>
      <c r="M332" s="9">
        <f t="shared" si="40"/>
        <v>39558</v>
      </c>
      <c r="O332" s="9">
        <f t="shared" si="41"/>
        <v>0</v>
      </c>
      <c r="Q332" s="9">
        <f t="shared" si="42"/>
        <v>0</v>
      </c>
      <c r="S332" s="9">
        <f t="shared" si="43"/>
        <v>0</v>
      </c>
      <c r="U332" s="9">
        <f t="shared" si="44"/>
        <v>0</v>
      </c>
      <c r="W332" s="9">
        <f t="shared" si="45"/>
        <v>0</v>
      </c>
      <c r="Y332" s="9">
        <f t="shared" si="46"/>
        <v>0</v>
      </c>
    </row>
    <row r="333" spans="10:25" ht="12.75">
      <c r="J333" s="11">
        <v>39564</v>
      </c>
      <c r="K333" s="30">
        <f t="shared" si="47"/>
        <v>39564</v>
      </c>
      <c r="L333" s="11">
        <v>39565</v>
      </c>
      <c r="M333" s="9">
        <f t="shared" si="40"/>
        <v>39565</v>
      </c>
      <c r="O333" s="9">
        <f t="shared" si="41"/>
        <v>0</v>
      </c>
      <c r="Q333" s="9">
        <f t="shared" si="42"/>
        <v>0</v>
      </c>
      <c r="S333" s="9">
        <f t="shared" si="43"/>
        <v>0</v>
      </c>
      <c r="U333" s="9">
        <f t="shared" si="44"/>
        <v>0</v>
      </c>
      <c r="W333" s="9">
        <f t="shared" si="45"/>
        <v>0</v>
      </c>
      <c r="Y333" s="9">
        <f t="shared" si="46"/>
        <v>0</v>
      </c>
    </row>
    <row r="334" spans="10:25" ht="12.75">
      <c r="J334" s="11">
        <v>39571</v>
      </c>
      <c r="K334" s="30">
        <f t="shared" si="47"/>
        <v>39571</v>
      </c>
      <c r="L334" s="11">
        <v>39572</v>
      </c>
      <c r="M334" s="9">
        <f t="shared" si="40"/>
        <v>39572</v>
      </c>
      <c r="N334" s="11">
        <v>39569</v>
      </c>
      <c r="O334" s="9">
        <f t="shared" si="41"/>
        <v>39569</v>
      </c>
      <c r="Q334" s="9">
        <f t="shared" si="42"/>
        <v>0</v>
      </c>
      <c r="R334" s="11">
        <v>39569</v>
      </c>
      <c r="S334" s="9">
        <f t="shared" si="43"/>
        <v>39569</v>
      </c>
      <c r="U334" s="9">
        <f t="shared" si="44"/>
        <v>0</v>
      </c>
      <c r="W334" s="9">
        <f t="shared" si="45"/>
        <v>0</v>
      </c>
      <c r="Y334" s="9">
        <f t="shared" si="46"/>
        <v>0</v>
      </c>
    </row>
    <row r="335" spans="10:25" ht="12.75">
      <c r="J335" s="11">
        <v>39578</v>
      </c>
      <c r="K335" s="30">
        <f t="shared" si="47"/>
        <v>39578</v>
      </c>
      <c r="L335" s="11">
        <v>39579</v>
      </c>
      <c r="M335" s="9">
        <f t="shared" si="40"/>
        <v>39579</v>
      </c>
      <c r="N335" s="11">
        <v>39580</v>
      </c>
      <c r="O335" s="9">
        <f t="shared" si="41"/>
        <v>39580</v>
      </c>
      <c r="Q335" s="9">
        <f t="shared" si="42"/>
        <v>0</v>
      </c>
      <c r="R335" s="11">
        <v>39580</v>
      </c>
      <c r="S335" s="9">
        <f t="shared" si="43"/>
        <v>39580</v>
      </c>
      <c r="U335" s="9">
        <f t="shared" si="44"/>
        <v>0</v>
      </c>
      <c r="W335" s="9">
        <f t="shared" si="45"/>
        <v>0</v>
      </c>
      <c r="Y335" s="9">
        <f t="shared" si="46"/>
        <v>0</v>
      </c>
    </row>
    <row r="336" spans="10:25" ht="12.75">
      <c r="J336" s="11">
        <v>39585</v>
      </c>
      <c r="K336" s="30">
        <f t="shared" si="47"/>
        <v>39585</v>
      </c>
      <c r="L336" s="11">
        <v>39586</v>
      </c>
      <c r="M336" s="9">
        <f t="shared" si="40"/>
        <v>39586</v>
      </c>
      <c r="O336" s="9">
        <f t="shared" si="41"/>
        <v>0</v>
      </c>
      <c r="Q336" s="9">
        <f t="shared" si="42"/>
        <v>0</v>
      </c>
      <c r="S336" s="9">
        <f t="shared" si="43"/>
        <v>0</v>
      </c>
      <c r="U336" s="9">
        <f t="shared" si="44"/>
        <v>0</v>
      </c>
      <c r="W336" s="9">
        <f t="shared" si="45"/>
        <v>0</v>
      </c>
      <c r="Y336" s="9">
        <f t="shared" si="46"/>
        <v>0</v>
      </c>
    </row>
    <row r="337" spans="10:25" ht="12.75">
      <c r="J337" s="11">
        <v>39592</v>
      </c>
      <c r="K337" s="30">
        <f t="shared" si="47"/>
        <v>39592</v>
      </c>
      <c r="L337" s="11">
        <v>39593</v>
      </c>
      <c r="M337" s="9">
        <f t="shared" si="40"/>
        <v>39593</v>
      </c>
      <c r="O337" s="9">
        <f t="shared" si="41"/>
        <v>0</v>
      </c>
      <c r="Q337" s="9">
        <f t="shared" si="42"/>
        <v>0</v>
      </c>
      <c r="S337" s="9">
        <f t="shared" si="43"/>
        <v>0</v>
      </c>
      <c r="U337" s="9">
        <f t="shared" si="44"/>
        <v>0</v>
      </c>
      <c r="W337" s="9">
        <f t="shared" si="45"/>
        <v>0</v>
      </c>
      <c r="Y337" s="9">
        <f t="shared" si="46"/>
        <v>0</v>
      </c>
    </row>
    <row r="338" spans="10:25" ht="12.75">
      <c r="J338" s="11">
        <v>39599</v>
      </c>
      <c r="K338" s="30">
        <f t="shared" si="47"/>
        <v>39599</v>
      </c>
      <c r="L338" s="11">
        <v>39600</v>
      </c>
      <c r="M338" s="9">
        <f t="shared" si="40"/>
        <v>39600</v>
      </c>
      <c r="O338" s="9">
        <f t="shared" si="41"/>
        <v>0</v>
      </c>
      <c r="Q338" s="9">
        <f t="shared" si="42"/>
        <v>0</v>
      </c>
      <c r="S338" s="9">
        <f t="shared" si="43"/>
        <v>0</v>
      </c>
      <c r="U338" s="9">
        <f t="shared" si="44"/>
        <v>0</v>
      </c>
      <c r="W338" s="9">
        <f t="shared" si="45"/>
        <v>0</v>
      </c>
      <c r="Y338" s="9">
        <f t="shared" si="46"/>
        <v>0</v>
      </c>
    </row>
    <row r="339" spans="10:25" ht="12.75">
      <c r="J339" s="11">
        <v>39606</v>
      </c>
      <c r="K339" s="30">
        <f t="shared" si="47"/>
        <v>39606</v>
      </c>
      <c r="L339" s="11">
        <v>39607</v>
      </c>
      <c r="M339" s="9">
        <f t="shared" si="40"/>
        <v>39607</v>
      </c>
      <c r="O339" s="9">
        <f t="shared" si="41"/>
        <v>0</v>
      </c>
      <c r="Q339" s="9">
        <f t="shared" si="42"/>
        <v>0</v>
      </c>
      <c r="S339" s="9">
        <f t="shared" si="43"/>
        <v>0</v>
      </c>
      <c r="U339" s="9">
        <f t="shared" si="44"/>
        <v>0</v>
      </c>
      <c r="W339" s="9">
        <f t="shared" si="45"/>
        <v>0</v>
      </c>
      <c r="Y339" s="9">
        <f t="shared" si="46"/>
        <v>0</v>
      </c>
    </row>
    <row r="340" spans="10:25" ht="12.75">
      <c r="J340" s="11">
        <v>39613</v>
      </c>
      <c r="K340" s="30">
        <f t="shared" si="47"/>
        <v>39613</v>
      </c>
      <c r="L340" s="11">
        <v>39614</v>
      </c>
      <c r="M340" s="9">
        <f t="shared" si="40"/>
        <v>39614</v>
      </c>
      <c r="O340" s="9">
        <f t="shared" si="41"/>
        <v>0</v>
      </c>
      <c r="Q340" s="9">
        <f t="shared" si="42"/>
        <v>0</v>
      </c>
      <c r="S340" s="9">
        <f t="shared" si="43"/>
        <v>0</v>
      </c>
      <c r="U340" s="9">
        <f t="shared" si="44"/>
        <v>0</v>
      </c>
      <c r="W340" s="9">
        <f t="shared" si="45"/>
        <v>0</v>
      </c>
      <c r="Y340" s="9">
        <f t="shared" si="46"/>
        <v>0</v>
      </c>
    </row>
    <row r="341" spans="10:25" ht="12.75">
      <c r="J341" s="11">
        <v>39620</v>
      </c>
      <c r="K341" s="30">
        <f t="shared" si="47"/>
        <v>39620</v>
      </c>
      <c r="L341" s="11">
        <v>39621</v>
      </c>
      <c r="M341" s="9">
        <f t="shared" si="40"/>
        <v>39621</v>
      </c>
      <c r="O341" s="9">
        <f t="shared" si="41"/>
        <v>0</v>
      </c>
      <c r="Q341" s="9">
        <f t="shared" si="42"/>
        <v>0</v>
      </c>
      <c r="S341" s="9">
        <f t="shared" si="43"/>
        <v>0</v>
      </c>
      <c r="U341" s="9">
        <f t="shared" si="44"/>
        <v>0</v>
      </c>
      <c r="W341" s="9">
        <f t="shared" si="45"/>
        <v>0</v>
      </c>
      <c r="Y341" s="9">
        <f t="shared" si="46"/>
        <v>0</v>
      </c>
    </row>
    <row r="342" spans="10:25" ht="12.75">
      <c r="J342" s="11">
        <v>39627</v>
      </c>
      <c r="K342" s="30">
        <f t="shared" si="47"/>
        <v>39627</v>
      </c>
      <c r="L342" s="11">
        <v>39628</v>
      </c>
      <c r="M342" s="9">
        <f t="shared" si="40"/>
        <v>39628</v>
      </c>
      <c r="O342" s="9">
        <f t="shared" si="41"/>
        <v>0</v>
      </c>
      <c r="Q342" s="9">
        <f t="shared" si="42"/>
        <v>0</v>
      </c>
      <c r="S342" s="9">
        <f t="shared" si="43"/>
        <v>0</v>
      </c>
      <c r="U342" s="9">
        <f t="shared" si="44"/>
        <v>0</v>
      </c>
      <c r="W342" s="9">
        <f t="shared" si="45"/>
        <v>0</v>
      </c>
      <c r="Y342" s="9">
        <f t="shared" si="46"/>
        <v>0</v>
      </c>
    </row>
    <row r="343" spans="10:25" ht="12.75">
      <c r="J343" s="11">
        <v>39634</v>
      </c>
      <c r="K343" s="30">
        <f t="shared" si="47"/>
        <v>39634</v>
      </c>
      <c r="L343" s="11">
        <v>39635</v>
      </c>
      <c r="M343" s="9">
        <f t="shared" si="40"/>
        <v>39635</v>
      </c>
      <c r="O343" s="9">
        <f t="shared" si="41"/>
        <v>0</v>
      </c>
      <c r="Q343" s="9">
        <f t="shared" si="42"/>
        <v>0</v>
      </c>
      <c r="S343" s="9">
        <f t="shared" si="43"/>
        <v>0</v>
      </c>
      <c r="U343" s="9">
        <f t="shared" si="44"/>
        <v>0</v>
      </c>
      <c r="W343" s="9">
        <f t="shared" si="45"/>
        <v>0</v>
      </c>
      <c r="Y343" s="9">
        <f t="shared" si="46"/>
        <v>0</v>
      </c>
    </row>
    <row r="344" spans="10:25" ht="12.75">
      <c r="J344" s="11">
        <v>39641</v>
      </c>
      <c r="K344" s="30">
        <f t="shared" si="47"/>
        <v>39641</v>
      </c>
      <c r="L344" s="11">
        <v>39642</v>
      </c>
      <c r="M344" s="9">
        <f t="shared" si="40"/>
        <v>39642</v>
      </c>
      <c r="O344" s="9">
        <f t="shared" si="41"/>
        <v>0</v>
      </c>
      <c r="Q344" s="9">
        <f t="shared" si="42"/>
        <v>0</v>
      </c>
      <c r="S344" s="9">
        <f t="shared" si="43"/>
        <v>0</v>
      </c>
      <c r="U344" s="9">
        <f t="shared" si="44"/>
        <v>0</v>
      </c>
      <c r="W344" s="9">
        <f t="shared" si="45"/>
        <v>0</v>
      </c>
      <c r="Y344" s="9">
        <f t="shared" si="46"/>
        <v>0</v>
      </c>
    </row>
    <row r="345" spans="10:25" ht="12.75">
      <c r="J345" s="11">
        <v>39648</v>
      </c>
      <c r="K345" s="30">
        <f t="shared" si="47"/>
        <v>39648</v>
      </c>
      <c r="L345" s="11">
        <v>39649</v>
      </c>
      <c r="M345" s="9">
        <f t="shared" si="40"/>
        <v>39649</v>
      </c>
      <c r="O345" s="9">
        <f t="shared" si="41"/>
        <v>0</v>
      </c>
      <c r="Q345" s="9">
        <f t="shared" si="42"/>
        <v>0</v>
      </c>
      <c r="S345" s="9">
        <f t="shared" si="43"/>
        <v>0</v>
      </c>
      <c r="U345" s="9">
        <f t="shared" si="44"/>
        <v>0</v>
      </c>
      <c r="W345" s="9">
        <f t="shared" si="45"/>
        <v>0</v>
      </c>
      <c r="Y345" s="9">
        <f t="shared" si="46"/>
        <v>0</v>
      </c>
    </row>
    <row r="346" spans="10:25" ht="12.75">
      <c r="J346" s="11">
        <v>39655</v>
      </c>
      <c r="K346" s="30">
        <f t="shared" si="47"/>
        <v>39655</v>
      </c>
      <c r="L346" s="11">
        <v>39656</v>
      </c>
      <c r="M346" s="9">
        <f t="shared" si="40"/>
        <v>39656</v>
      </c>
      <c r="O346" s="9">
        <f t="shared" si="41"/>
        <v>0</v>
      </c>
      <c r="Q346" s="9">
        <f t="shared" si="42"/>
        <v>0</v>
      </c>
      <c r="S346" s="9">
        <f t="shared" si="43"/>
        <v>0</v>
      </c>
      <c r="U346" s="9">
        <f t="shared" si="44"/>
        <v>0</v>
      </c>
      <c r="W346" s="9">
        <f t="shared" si="45"/>
        <v>0</v>
      </c>
      <c r="Y346" s="9">
        <f t="shared" si="46"/>
        <v>0</v>
      </c>
    </row>
    <row r="347" spans="10:25" ht="12.75">
      <c r="J347" s="11">
        <v>39662</v>
      </c>
      <c r="K347" s="30">
        <f t="shared" si="47"/>
        <v>39662</v>
      </c>
      <c r="L347" s="11">
        <v>39663</v>
      </c>
      <c r="M347" s="9">
        <f t="shared" si="40"/>
        <v>39663</v>
      </c>
      <c r="O347" s="9">
        <f t="shared" si="41"/>
        <v>0</v>
      </c>
      <c r="Q347" s="9">
        <f t="shared" si="42"/>
        <v>0</v>
      </c>
      <c r="S347" s="9">
        <f t="shared" si="43"/>
        <v>0</v>
      </c>
      <c r="U347" s="9">
        <f t="shared" si="44"/>
        <v>0</v>
      </c>
      <c r="W347" s="9">
        <f t="shared" si="45"/>
        <v>0</v>
      </c>
      <c r="Y347" s="9">
        <f t="shared" si="46"/>
        <v>0</v>
      </c>
    </row>
    <row r="348" spans="10:25" ht="12.75">
      <c r="J348" s="11">
        <v>39669</v>
      </c>
      <c r="K348" s="30">
        <f t="shared" si="47"/>
        <v>39669</v>
      </c>
      <c r="L348" s="11">
        <v>39670</v>
      </c>
      <c r="M348" s="9">
        <f t="shared" si="40"/>
        <v>39670</v>
      </c>
      <c r="O348" s="9">
        <f t="shared" si="41"/>
        <v>0</v>
      </c>
      <c r="Q348" s="9">
        <f t="shared" si="42"/>
        <v>0</v>
      </c>
      <c r="S348" s="9">
        <f t="shared" si="43"/>
        <v>0</v>
      </c>
      <c r="U348" s="9">
        <f t="shared" si="44"/>
        <v>0</v>
      </c>
      <c r="W348" s="9">
        <f t="shared" si="45"/>
        <v>0</v>
      </c>
      <c r="Y348" s="9">
        <f t="shared" si="46"/>
        <v>0</v>
      </c>
    </row>
    <row r="349" spans="10:25" ht="12.75">
      <c r="J349" s="11">
        <v>39676</v>
      </c>
      <c r="K349" s="30">
        <f t="shared" si="47"/>
        <v>39676</v>
      </c>
      <c r="L349" s="11">
        <v>39677</v>
      </c>
      <c r="M349" s="9">
        <f t="shared" si="40"/>
        <v>39677</v>
      </c>
      <c r="O349" s="9">
        <f t="shared" si="41"/>
        <v>0</v>
      </c>
      <c r="Q349" s="9">
        <f t="shared" si="42"/>
        <v>0</v>
      </c>
      <c r="S349" s="9">
        <f t="shared" si="43"/>
        <v>0</v>
      </c>
      <c r="U349" s="9">
        <f t="shared" si="44"/>
        <v>0</v>
      </c>
      <c r="W349" s="9">
        <f t="shared" si="45"/>
        <v>0</v>
      </c>
      <c r="Y349" s="9">
        <f t="shared" si="46"/>
        <v>0</v>
      </c>
    </row>
    <row r="350" spans="10:25" ht="12.75">
      <c r="J350" s="11">
        <v>39683</v>
      </c>
      <c r="K350" s="30">
        <f t="shared" si="47"/>
        <v>39683</v>
      </c>
      <c r="L350" s="11">
        <v>39684</v>
      </c>
      <c r="M350" s="9">
        <f t="shared" si="40"/>
        <v>39684</v>
      </c>
      <c r="O350" s="9">
        <f t="shared" si="41"/>
        <v>0</v>
      </c>
      <c r="Q350" s="9">
        <f t="shared" si="42"/>
        <v>0</v>
      </c>
      <c r="S350" s="9">
        <f t="shared" si="43"/>
        <v>0</v>
      </c>
      <c r="U350" s="9">
        <f t="shared" si="44"/>
        <v>0</v>
      </c>
      <c r="W350" s="9">
        <f t="shared" si="45"/>
        <v>0</v>
      </c>
      <c r="Y350" s="9">
        <f t="shared" si="46"/>
        <v>0</v>
      </c>
    </row>
    <row r="351" spans="10:25" ht="12.75">
      <c r="J351" s="11">
        <v>39690</v>
      </c>
      <c r="K351" s="30">
        <f t="shared" si="47"/>
        <v>39690</v>
      </c>
      <c r="L351" s="11">
        <v>39691</v>
      </c>
      <c r="M351" s="9">
        <f t="shared" si="40"/>
        <v>39691</v>
      </c>
      <c r="O351" s="9">
        <f t="shared" si="41"/>
        <v>0</v>
      </c>
      <c r="Q351" s="9">
        <f t="shared" si="42"/>
        <v>0</v>
      </c>
      <c r="S351" s="9">
        <f t="shared" si="43"/>
        <v>0</v>
      </c>
      <c r="U351" s="9">
        <f t="shared" si="44"/>
        <v>0</v>
      </c>
      <c r="W351" s="9">
        <f t="shared" si="45"/>
        <v>0</v>
      </c>
      <c r="Y351" s="9">
        <f t="shared" si="46"/>
        <v>0</v>
      </c>
    </row>
    <row r="352" spans="10:25" ht="12.75">
      <c r="J352" s="11">
        <v>39697</v>
      </c>
      <c r="K352" s="30">
        <f t="shared" si="47"/>
        <v>39697</v>
      </c>
      <c r="L352" s="11">
        <v>39698</v>
      </c>
      <c r="M352" s="9">
        <f t="shared" si="40"/>
        <v>39698</v>
      </c>
      <c r="O352" s="9">
        <f t="shared" si="41"/>
        <v>0</v>
      </c>
      <c r="Q352" s="9">
        <f t="shared" si="42"/>
        <v>0</v>
      </c>
      <c r="S352" s="9">
        <f t="shared" si="43"/>
        <v>0</v>
      </c>
      <c r="U352" s="9">
        <f t="shared" si="44"/>
        <v>0</v>
      </c>
      <c r="W352" s="9">
        <f t="shared" si="45"/>
        <v>0</v>
      </c>
      <c r="Y352" s="9">
        <f t="shared" si="46"/>
        <v>0</v>
      </c>
    </row>
    <row r="353" spans="10:25" ht="12.75">
      <c r="J353" s="11">
        <v>39704</v>
      </c>
      <c r="K353" s="30">
        <f t="shared" si="47"/>
        <v>39704</v>
      </c>
      <c r="L353" s="11">
        <v>39705</v>
      </c>
      <c r="M353" s="9">
        <f t="shared" si="40"/>
        <v>39705</v>
      </c>
      <c r="O353" s="9">
        <f t="shared" si="41"/>
        <v>0</v>
      </c>
      <c r="Q353" s="9">
        <f t="shared" si="42"/>
        <v>0</v>
      </c>
      <c r="S353" s="9">
        <f t="shared" si="43"/>
        <v>0</v>
      </c>
      <c r="U353" s="9">
        <f t="shared" si="44"/>
        <v>0</v>
      </c>
      <c r="W353" s="9">
        <f t="shared" si="45"/>
        <v>0</v>
      </c>
      <c r="Y353" s="9">
        <f t="shared" si="46"/>
        <v>0</v>
      </c>
    </row>
    <row r="354" spans="10:25" ht="12.75">
      <c r="J354" s="11">
        <v>39711</v>
      </c>
      <c r="K354" s="30">
        <f t="shared" si="47"/>
        <v>39711</v>
      </c>
      <c r="L354" s="11">
        <v>39712</v>
      </c>
      <c r="M354" s="9">
        <f t="shared" si="40"/>
        <v>39712</v>
      </c>
      <c r="O354" s="9">
        <f t="shared" si="41"/>
        <v>0</v>
      </c>
      <c r="Q354" s="9">
        <f t="shared" si="42"/>
        <v>0</v>
      </c>
      <c r="S354" s="9">
        <f t="shared" si="43"/>
        <v>0</v>
      </c>
      <c r="U354" s="9">
        <f t="shared" si="44"/>
        <v>0</v>
      </c>
      <c r="W354" s="9">
        <f t="shared" si="45"/>
        <v>0</v>
      </c>
      <c r="Y354" s="9">
        <f t="shared" si="46"/>
        <v>0</v>
      </c>
    </row>
    <row r="355" spans="10:25" ht="12.75">
      <c r="J355" s="11">
        <v>39718</v>
      </c>
      <c r="K355" s="30">
        <f t="shared" si="47"/>
        <v>39718</v>
      </c>
      <c r="L355" s="11">
        <v>39719</v>
      </c>
      <c r="M355" s="9">
        <f t="shared" si="40"/>
        <v>39719</v>
      </c>
      <c r="O355" s="9">
        <f t="shared" si="41"/>
        <v>0</v>
      </c>
      <c r="Q355" s="9">
        <f t="shared" si="42"/>
        <v>0</v>
      </c>
      <c r="S355" s="9">
        <f t="shared" si="43"/>
        <v>0</v>
      </c>
      <c r="U355" s="9">
        <f t="shared" si="44"/>
        <v>0</v>
      </c>
      <c r="W355" s="9">
        <f t="shared" si="45"/>
        <v>0</v>
      </c>
      <c r="Y355" s="9">
        <f t="shared" si="46"/>
        <v>0</v>
      </c>
    </row>
    <row r="356" spans="10:25" ht="12.75">
      <c r="J356" s="11">
        <v>39725</v>
      </c>
      <c r="K356" s="30">
        <f t="shared" si="47"/>
        <v>39725</v>
      </c>
      <c r="L356" s="11">
        <v>39726</v>
      </c>
      <c r="M356" s="9">
        <f t="shared" si="40"/>
        <v>39726</v>
      </c>
      <c r="N356" s="11">
        <v>39724</v>
      </c>
      <c r="O356" s="9">
        <f t="shared" si="41"/>
        <v>39724</v>
      </c>
      <c r="Q356" s="9">
        <f t="shared" si="42"/>
        <v>0</v>
      </c>
      <c r="R356" s="11">
        <v>39724</v>
      </c>
      <c r="S356" s="9">
        <f t="shared" si="43"/>
        <v>39724</v>
      </c>
      <c r="U356" s="9">
        <f t="shared" si="44"/>
        <v>0</v>
      </c>
      <c r="W356" s="9">
        <f t="shared" si="45"/>
        <v>0</v>
      </c>
      <c r="Y356" s="9">
        <f t="shared" si="46"/>
        <v>0</v>
      </c>
    </row>
    <row r="357" spans="10:25" ht="12.75">
      <c r="J357" s="11">
        <v>39732</v>
      </c>
      <c r="K357" s="30">
        <f t="shared" si="47"/>
        <v>39732</v>
      </c>
      <c r="L357" s="11">
        <v>39733</v>
      </c>
      <c r="M357" s="9">
        <f t="shared" si="40"/>
        <v>39733</v>
      </c>
      <c r="O357" s="9">
        <f t="shared" si="41"/>
        <v>0</v>
      </c>
      <c r="Q357" s="9">
        <f t="shared" si="42"/>
        <v>0</v>
      </c>
      <c r="S357" s="9">
        <f t="shared" si="43"/>
        <v>0</v>
      </c>
      <c r="U357" s="9">
        <f t="shared" si="44"/>
        <v>0</v>
      </c>
      <c r="W357" s="9">
        <f t="shared" si="45"/>
        <v>0</v>
      </c>
      <c r="Y357" s="9">
        <f t="shared" si="46"/>
        <v>0</v>
      </c>
    </row>
    <row r="358" spans="10:25" ht="12.75">
      <c r="J358" s="11">
        <v>39739</v>
      </c>
      <c r="K358" s="30">
        <f t="shared" si="47"/>
        <v>39739</v>
      </c>
      <c r="L358" s="11">
        <v>39740</v>
      </c>
      <c r="M358" s="9">
        <f t="shared" si="40"/>
        <v>39740</v>
      </c>
      <c r="O358" s="9">
        <f t="shared" si="41"/>
        <v>0</v>
      </c>
      <c r="Q358" s="9">
        <f t="shared" si="42"/>
        <v>0</v>
      </c>
      <c r="S358" s="9">
        <f t="shared" si="43"/>
        <v>0</v>
      </c>
      <c r="U358" s="9">
        <f t="shared" si="44"/>
        <v>0</v>
      </c>
      <c r="W358" s="9">
        <f t="shared" si="45"/>
        <v>0</v>
      </c>
      <c r="Y358" s="9">
        <f t="shared" si="46"/>
        <v>0</v>
      </c>
    </row>
    <row r="359" spans="10:25" ht="12.75">
      <c r="J359" s="11">
        <v>39746</v>
      </c>
      <c r="K359" s="30">
        <f t="shared" si="47"/>
        <v>39746</v>
      </c>
      <c r="L359" s="11">
        <v>39747</v>
      </c>
      <c r="M359" s="9">
        <f t="shared" si="40"/>
        <v>39747</v>
      </c>
      <c r="O359" s="9">
        <f t="shared" si="41"/>
        <v>0</v>
      </c>
      <c r="Q359" s="9">
        <f t="shared" si="42"/>
        <v>0</v>
      </c>
      <c r="R359" s="11">
        <v>39752</v>
      </c>
      <c r="S359" s="9">
        <f t="shared" si="43"/>
        <v>39752</v>
      </c>
      <c r="U359" s="9">
        <f t="shared" si="44"/>
        <v>0</v>
      </c>
      <c r="W359" s="9">
        <f t="shared" si="45"/>
        <v>0</v>
      </c>
      <c r="Y359" s="9">
        <f t="shared" si="46"/>
        <v>0</v>
      </c>
    </row>
    <row r="360" spans="10:25" ht="12.75">
      <c r="J360" s="11">
        <v>39753</v>
      </c>
      <c r="K360" s="30">
        <f t="shared" si="47"/>
        <v>39753</v>
      </c>
      <c r="L360" s="11">
        <v>39754</v>
      </c>
      <c r="M360" s="9">
        <f t="shared" si="40"/>
        <v>39754</v>
      </c>
      <c r="O360" s="9">
        <f t="shared" si="41"/>
        <v>0</v>
      </c>
      <c r="Q360" s="9">
        <f t="shared" si="42"/>
        <v>0</v>
      </c>
      <c r="S360" s="9">
        <f t="shared" si="43"/>
        <v>0</v>
      </c>
      <c r="U360" s="9">
        <f t="shared" si="44"/>
        <v>0</v>
      </c>
      <c r="W360" s="9">
        <f t="shared" si="45"/>
        <v>0</v>
      </c>
      <c r="Y360" s="9">
        <f t="shared" si="46"/>
        <v>0</v>
      </c>
    </row>
    <row r="361" spans="10:25" ht="12.75">
      <c r="J361" s="11">
        <v>39760</v>
      </c>
      <c r="K361" s="30">
        <f t="shared" si="47"/>
        <v>39760</v>
      </c>
      <c r="L361" s="11">
        <v>39761</v>
      </c>
      <c r="M361" s="9">
        <f t="shared" si="40"/>
        <v>39761</v>
      </c>
      <c r="O361" s="9">
        <f t="shared" si="41"/>
        <v>0</v>
      </c>
      <c r="Q361" s="9">
        <f t="shared" si="42"/>
        <v>0</v>
      </c>
      <c r="S361" s="9">
        <f t="shared" si="43"/>
        <v>0</v>
      </c>
      <c r="U361" s="9">
        <f t="shared" si="44"/>
        <v>0</v>
      </c>
      <c r="W361" s="9">
        <f t="shared" si="45"/>
        <v>0</v>
      </c>
      <c r="Y361" s="9">
        <f t="shared" si="46"/>
        <v>0</v>
      </c>
    </row>
    <row r="362" spans="10:25" ht="12.75">
      <c r="J362" s="11">
        <v>39767</v>
      </c>
      <c r="K362" s="30">
        <f t="shared" si="47"/>
        <v>39767</v>
      </c>
      <c r="L362" s="11">
        <v>39768</v>
      </c>
      <c r="M362" s="9">
        <f t="shared" si="40"/>
        <v>39768</v>
      </c>
      <c r="O362" s="9">
        <f t="shared" si="41"/>
        <v>0</v>
      </c>
      <c r="Q362" s="9">
        <f t="shared" si="42"/>
        <v>0</v>
      </c>
      <c r="S362" s="9">
        <f t="shared" si="43"/>
        <v>0</v>
      </c>
      <c r="U362" s="9">
        <f t="shared" si="44"/>
        <v>0</v>
      </c>
      <c r="W362" s="9">
        <f t="shared" si="45"/>
        <v>0</v>
      </c>
      <c r="Y362" s="9">
        <f t="shared" si="46"/>
        <v>0</v>
      </c>
    </row>
    <row r="363" spans="10:25" ht="12.75">
      <c r="J363" s="11">
        <v>39774</v>
      </c>
      <c r="K363" s="30">
        <f t="shared" si="47"/>
        <v>39774</v>
      </c>
      <c r="L363" s="11">
        <v>39775</v>
      </c>
      <c r="M363" s="9">
        <f t="shared" si="40"/>
        <v>39775</v>
      </c>
      <c r="O363" s="9">
        <f t="shared" si="41"/>
        <v>0</v>
      </c>
      <c r="Q363" s="9">
        <f t="shared" si="42"/>
        <v>0</v>
      </c>
      <c r="S363" s="9">
        <f t="shared" si="43"/>
        <v>0</v>
      </c>
      <c r="U363" s="9">
        <f t="shared" si="44"/>
        <v>0</v>
      </c>
      <c r="W363" s="9">
        <f t="shared" si="45"/>
        <v>0</v>
      </c>
      <c r="Y363" s="9">
        <f t="shared" si="46"/>
        <v>0</v>
      </c>
    </row>
    <row r="364" spans="10:25" ht="12.75">
      <c r="J364" s="11">
        <v>39781</v>
      </c>
      <c r="K364" s="30">
        <f t="shared" si="47"/>
        <v>39781</v>
      </c>
      <c r="L364" s="11">
        <v>39782</v>
      </c>
      <c r="M364" s="9">
        <f t="shared" si="40"/>
        <v>39782</v>
      </c>
      <c r="O364" s="9">
        <f t="shared" si="41"/>
        <v>0</v>
      </c>
      <c r="Q364" s="9">
        <f t="shared" si="42"/>
        <v>0</v>
      </c>
      <c r="S364" s="9">
        <f t="shared" si="43"/>
        <v>0</v>
      </c>
      <c r="U364" s="9">
        <f t="shared" si="44"/>
        <v>0</v>
      </c>
      <c r="W364" s="9">
        <f t="shared" si="45"/>
        <v>0</v>
      </c>
      <c r="Y364" s="9">
        <f t="shared" si="46"/>
        <v>0</v>
      </c>
    </row>
    <row r="365" spans="10:25" ht="12.75">
      <c r="J365" s="11">
        <v>39788</v>
      </c>
      <c r="K365" s="30">
        <f t="shared" si="47"/>
        <v>39788</v>
      </c>
      <c r="L365" s="11">
        <v>39789</v>
      </c>
      <c r="M365" s="9">
        <f t="shared" si="40"/>
        <v>39789</v>
      </c>
      <c r="O365" s="9">
        <f t="shared" si="41"/>
        <v>0</v>
      </c>
      <c r="Q365" s="9">
        <f t="shared" si="42"/>
        <v>0</v>
      </c>
      <c r="S365" s="9">
        <f t="shared" si="43"/>
        <v>0</v>
      </c>
      <c r="U365" s="9">
        <f t="shared" si="44"/>
        <v>0</v>
      </c>
      <c r="W365" s="9">
        <f t="shared" si="45"/>
        <v>0</v>
      </c>
      <c r="Y365" s="9">
        <f t="shared" si="46"/>
        <v>0</v>
      </c>
    </row>
    <row r="366" spans="10:25" ht="12.75">
      <c r="J366" s="11">
        <v>39795</v>
      </c>
      <c r="K366" s="30">
        <f t="shared" si="47"/>
        <v>39795</v>
      </c>
      <c r="L366" s="11">
        <v>39796</v>
      </c>
      <c r="M366" s="9">
        <f t="shared" si="40"/>
        <v>39796</v>
      </c>
      <c r="O366" s="9">
        <f t="shared" si="41"/>
        <v>0</v>
      </c>
      <c r="Q366" s="9">
        <f t="shared" si="42"/>
        <v>0</v>
      </c>
      <c r="S366" s="9">
        <f t="shared" si="43"/>
        <v>0</v>
      </c>
      <c r="U366" s="9">
        <f t="shared" si="44"/>
        <v>0</v>
      </c>
      <c r="W366" s="9">
        <f t="shared" si="45"/>
        <v>0</v>
      </c>
      <c r="Y366" s="9">
        <f t="shared" si="46"/>
        <v>0</v>
      </c>
    </row>
    <row r="367" spans="10:25" ht="12.75">
      <c r="J367" s="11">
        <v>39802</v>
      </c>
      <c r="K367" s="30">
        <f t="shared" si="47"/>
        <v>39802</v>
      </c>
      <c r="L367" s="11">
        <v>39803</v>
      </c>
      <c r="M367" s="9">
        <f t="shared" si="40"/>
        <v>39803</v>
      </c>
      <c r="N367" s="11">
        <v>39807</v>
      </c>
      <c r="O367" s="9">
        <f t="shared" si="41"/>
        <v>39807</v>
      </c>
      <c r="Q367" s="9">
        <f t="shared" si="42"/>
        <v>0</v>
      </c>
      <c r="R367" s="11">
        <v>39807</v>
      </c>
      <c r="S367" s="9">
        <f t="shared" si="43"/>
        <v>39807</v>
      </c>
      <c r="U367" s="9">
        <f t="shared" si="44"/>
        <v>0</v>
      </c>
      <c r="V367" s="11">
        <v>39806</v>
      </c>
      <c r="W367" s="9">
        <f t="shared" si="45"/>
        <v>39806</v>
      </c>
      <c r="Y367" s="9">
        <f t="shared" si="46"/>
        <v>0</v>
      </c>
    </row>
    <row r="368" spans="10:25" ht="12.75">
      <c r="J368" s="11">
        <v>39809</v>
      </c>
      <c r="K368" s="30">
        <f t="shared" si="47"/>
        <v>39809</v>
      </c>
      <c r="L368" s="11">
        <v>39810</v>
      </c>
      <c r="M368" s="9">
        <f t="shared" si="40"/>
        <v>39810</v>
      </c>
      <c r="N368" s="11">
        <v>39808</v>
      </c>
      <c r="O368" s="9">
        <f t="shared" si="41"/>
        <v>39808</v>
      </c>
      <c r="Q368" s="9">
        <f t="shared" si="42"/>
        <v>0</v>
      </c>
      <c r="R368" s="11">
        <v>39808</v>
      </c>
      <c r="S368" s="9">
        <f t="shared" si="43"/>
        <v>39808</v>
      </c>
      <c r="U368" s="9">
        <f t="shared" si="44"/>
        <v>0</v>
      </c>
      <c r="V368" s="11">
        <v>39813</v>
      </c>
      <c r="W368" s="9">
        <f t="shared" si="45"/>
        <v>39813</v>
      </c>
      <c r="Y368" s="9">
        <f t="shared" si="46"/>
        <v>0</v>
      </c>
    </row>
    <row r="369" spans="10:25" ht="12.75">
      <c r="J369" s="11">
        <v>39816</v>
      </c>
      <c r="K369" s="30">
        <f t="shared" si="47"/>
        <v>39816</v>
      </c>
      <c r="L369" s="11">
        <v>39817</v>
      </c>
      <c r="M369" s="9">
        <f t="shared" si="40"/>
        <v>39817</v>
      </c>
      <c r="N369" s="11">
        <v>39814</v>
      </c>
      <c r="O369" s="9">
        <f t="shared" si="41"/>
        <v>39814</v>
      </c>
      <c r="Q369" s="9">
        <f t="shared" si="42"/>
        <v>0</v>
      </c>
      <c r="R369" s="11">
        <v>39814</v>
      </c>
      <c r="S369" s="9">
        <f t="shared" si="43"/>
        <v>39814</v>
      </c>
      <c r="U369" s="9">
        <f t="shared" si="44"/>
        <v>0</v>
      </c>
      <c r="W369" s="9">
        <f t="shared" si="45"/>
        <v>0</v>
      </c>
      <c r="Y369" s="9">
        <f t="shared" si="46"/>
        <v>0</v>
      </c>
    </row>
    <row r="370" spans="10:25" ht="12.75">
      <c r="J370" s="11">
        <v>39823</v>
      </c>
      <c r="K370" s="30">
        <f t="shared" si="47"/>
        <v>39823</v>
      </c>
      <c r="L370" s="11">
        <v>39824</v>
      </c>
      <c r="M370" s="9">
        <f t="shared" si="40"/>
        <v>39824</v>
      </c>
      <c r="O370" s="9">
        <f t="shared" si="41"/>
        <v>0</v>
      </c>
      <c r="Q370" s="9">
        <f t="shared" si="42"/>
        <v>0</v>
      </c>
      <c r="S370" s="9">
        <f t="shared" si="43"/>
        <v>0</v>
      </c>
      <c r="U370" s="9">
        <f t="shared" si="44"/>
        <v>0</v>
      </c>
      <c r="W370" s="9">
        <f t="shared" si="45"/>
        <v>0</v>
      </c>
      <c r="Y370" s="9">
        <f t="shared" si="46"/>
        <v>0</v>
      </c>
    </row>
    <row r="371" spans="10:25" ht="12.75">
      <c r="J371" s="11">
        <v>39830</v>
      </c>
      <c r="K371" s="30">
        <f t="shared" si="47"/>
        <v>39830</v>
      </c>
      <c r="L371" s="11">
        <v>39831</v>
      </c>
      <c r="M371" s="9">
        <f t="shared" si="40"/>
        <v>39831</v>
      </c>
      <c r="O371" s="9">
        <f t="shared" si="41"/>
        <v>0</v>
      </c>
      <c r="Q371" s="9">
        <f t="shared" si="42"/>
        <v>0</v>
      </c>
      <c r="S371" s="9">
        <f t="shared" si="43"/>
        <v>0</v>
      </c>
      <c r="U371" s="9">
        <f t="shared" si="44"/>
        <v>0</v>
      </c>
      <c r="W371" s="9">
        <f t="shared" si="45"/>
        <v>0</v>
      </c>
      <c r="Y371" s="9">
        <f t="shared" si="46"/>
        <v>0</v>
      </c>
    </row>
    <row r="372" spans="10:25" ht="12.75">
      <c r="J372" s="11">
        <v>39837</v>
      </c>
      <c r="K372" s="30">
        <f t="shared" si="47"/>
        <v>39837</v>
      </c>
      <c r="L372" s="11">
        <v>39838</v>
      </c>
      <c r="M372" s="9">
        <f t="shared" si="40"/>
        <v>39838</v>
      </c>
      <c r="O372" s="9">
        <f t="shared" si="41"/>
        <v>0</v>
      </c>
      <c r="Q372" s="9">
        <f t="shared" si="42"/>
        <v>0</v>
      </c>
      <c r="S372" s="9">
        <f t="shared" si="43"/>
        <v>0</v>
      </c>
      <c r="U372" s="9">
        <f t="shared" si="44"/>
        <v>0</v>
      </c>
      <c r="W372" s="9">
        <f t="shared" si="45"/>
        <v>0</v>
      </c>
      <c r="Y372" s="9">
        <f t="shared" si="46"/>
        <v>0</v>
      </c>
    </row>
    <row r="373" spans="10:25" ht="12.75">
      <c r="J373" s="11">
        <v>39844</v>
      </c>
      <c r="K373" s="30">
        <f t="shared" si="47"/>
        <v>39844</v>
      </c>
      <c r="L373" s="11">
        <v>39845</v>
      </c>
      <c r="M373" s="9">
        <f t="shared" si="40"/>
        <v>39845</v>
      </c>
      <c r="O373" s="9">
        <f t="shared" si="41"/>
        <v>0</v>
      </c>
      <c r="Q373" s="9">
        <f t="shared" si="42"/>
        <v>0</v>
      </c>
      <c r="S373" s="9">
        <f t="shared" si="43"/>
        <v>0</v>
      </c>
      <c r="U373" s="9">
        <f t="shared" si="44"/>
        <v>0</v>
      </c>
      <c r="W373" s="9">
        <f t="shared" si="45"/>
        <v>0</v>
      </c>
      <c r="Y373" s="9">
        <f t="shared" si="46"/>
        <v>0</v>
      </c>
    </row>
    <row r="374" spans="10:25" ht="12.75">
      <c r="J374" s="11">
        <v>39851</v>
      </c>
      <c r="K374" s="30">
        <f t="shared" si="47"/>
        <v>39851</v>
      </c>
      <c r="L374" s="11">
        <v>39852</v>
      </c>
      <c r="M374" s="9">
        <f t="shared" si="40"/>
        <v>39852</v>
      </c>
      <c r="O374" s="9">
        <f t="shared" si="41"/>
        <v>0</v>
      </c>
      <c r="Q374" s="9">
        <f t="shared" si="42"/>
        <v>0</v>
      </c>
      <c r="S374" s="9">
        <f t="shared" si="43"/>
        <v>0</v>
      </c>
      <c r="U374" s="9">
        <f t="shared" si="44"/>
        <v>0</v>
      </c>
      <c r="W374" s="9">
        <f t="shared" si="45"/>
        <v>0</v>
      </c>
      <c r="Y374" s="9">
        <f t="shared" si="46"/>
        <v>0</v>
      </c>
    </row>
    <row r="375" spans="10:25" ht="12.75">
      <c r="J375" s="11">
        <v>39858</v>
      </c>
      <c r="K375" s="30">
        <f t="shared" si="47"/>
        <v>39858</v>
      </c>
      <c r="L375" s="11">
        <v>39859</v>
      </c>
      <c r="M375" s="9">
        <f t="shared" si="40"/>
        <v>39859</v>
      </c>
      <c r="O375" s="9">
        <f t="shared" si="41"/>
        <v>0</v>
      </c>
      <c r="Q375" s="9">
        <f t="shared" si="42"/>
        <v>0</v>
      </c>
      <c r="S375" s="9">
        <f t="shared" si="43"/>
        <v>0</v>
      </c>
      <c r="U375" s="9">
        <f t="shared" si="44"/>
        <v>0</v>
      </c>
      <c r="W375" s="9">
        <f t="shared" si="45"/>
        <v>0</v>
      </c>
      <c r="Y375" s="9">
        <f t="shared" si="46"/>
        <v>0</v>
      </c>
    </row>
    <row r="376" spans="10:25" ht="12.75">
      <c r="J376" s="11">
        <v>39865</v>
      </c>
      <c r="K376" s="30">
        <f t="shared" si="47"/>
        <v>39865</v>
      </c>
      <c r="L376" s="11">
        <v>39866</v>
      </c>
      <c r="M376" s="9">
        <f t="shared" si="40"/>
        <v>39866</v>
      </c>
      <c r="O376" s="9">
        <f t="shared" si="41"/>
        <v>0</v>
      </c>
      <c r="Q376" s="9">
        <f t="shared" si="42"/>
        <v>0</v>
      </c>
      <c r="S376" s="9">
        <f t="shared" si="43"/>
        <v>0</v>
      </c>
      <c r="U376" s="9">
        <f t="shared" si="44"/>
        <v>0</v>
      </c>
      <c r="W376" s="9">
        <f t="shared" si="45"/>
        <v>0</v>
      </c>
      <c r="Y376" s="9">
        <f t="shared" si="46"/>
        <v>0</v>
      </c>
    </row>
    <row r="377" spans="10:25" ht="12.75">
      <c r="J377" s="11">
        <v>39872</v>
      </c>
      <c r="K377" s="30">
        <f t="shared" si="47"/>
        <v>39872</v>
      </c>
      <c r="L377" s="11">
        <v>39873</v>
      </c>
      <c r="M377" s="9">
        <f t="shared" si="40"/>
        <v>39873</v>
      </c>
      <c r="O377" s="9">
        <f t="shared" si="41"/>
        <v>0</v>
      </c>
      <c r="Q377" s="9">
        <f t="shared" si="42"/>
        <v>0</v>
      </c>
      <c r="S377" s="9">
        <f t="shared" si="43"/>
        <v>0</v>
      </c>
      <c r="U377" s="9">
        <f t="shared" si="44"/>
        <v>0</v>
      </c>
      <c r="W377" s="9">
        <f t="shared" si="45"/>
        <v>0</v>
      </c>
      <c r="Y377" s="9">
        <f t="shared" si="46"/>
        <v>0</v>
      </c>
    </row>
    <row r="378" spans="10:25" ht="12.75">
      <c r="J378" s="11">
        <v>39879</v>
      </c>
      <c r="K378" s="30">
        <f t="shared" si="47"/>
        <v>39879</v>
      </c>
      <c r="L378" s="11">
        <v>39880</v>
      </c>
      <c r="M378" s="9">
        <f t="shared" si="40"/>
        <v>39880</v>
      </c>
      <c r="O378" s="9">
        <f t="shared" si="41"/>
        <v>0</v>
      </c>
      <c r="Q378" s="9">
        <f t="shared" si="42"/>
        <v>0</v>
      </c>
      <c r="S378" s="9">
        <f t="shared" si="43"/>
        <v>0</v>
      </c>
      <c r="U378" s="9">
        <f t="shared" si="44"/>
        <v>0</v>
      </c>
      <c r="W378" s="9">
        <f t="shared" si="45"/>
        <v>0</v>
      </c>
      <c r="Y378" s="9">
        <f t="shared" si="46"/>
        <v>0</v>
      </c>
    </row>
    <row r="379" spans="10:25" ht="12.75">
      <c r="J379" s="11">
        <v>39886</v>
      </c>
      <c r="K379" s="30">
        <f t="shared" si="47"/>
        <v>39886</v>
      </c>
      <c r="L379" s="11">
        <v>39887</v>
      </c>
      <c r="M379" s="9">
        <f t="shared" si="40"/>
        <v>39887</v>
      </c>
      <c r="O379" s="9">
        <f t="shared" si="41"/>
        <v>0</v>
      </c>
      <c r="Q379" s="9">
        <f t="shared" si="42"/>
        <v>0</v>
      </c>
      <c r="S379" s="9">
        <f t="shared" si="43"/>
        <v>0</v>
      </c>
      <c r="U379" s="9">
        <f t="shared" si="44"/>
        <v>0</v>
      </c>
      <c r="W379" s="9">
        <f t="shared" si="45"/>
        <v>0</v>
      </c>
      <c r="Y379" s="9">
        <f t="shared" si="46"/>
        <v>0</v>
      </c>
    </row>
    <row r="380" spans="10:25" ht="12.75">
      <c r="J380" s="11">
        <v>39893</v>
      </c>
      <c r="K380" s="30">
        <f t="shared" si="47"/>
        <v>39893</v>
      </c>
      <c r="L380" s="11">
        <v>39894</v>
      </c>
      <c r="M380" s="9">
        <f t="shared" si="40"/>
        <v>39894</v>
      </c>
      <c r="O380" s="9">
        <f t="shared" si="41"/>
        <v>0</v>
      </c>
      <c r="Q380" s="9">
        <f t="shared" si="42"/>
        <v>0</v>
      </c>
      <c r="S380" s="9">
        <f t="shared" si="43"/>
        <v>0</v>
      </c>
      <c r="U380" s="9">
        <f t="shared" si="44"/>
        <v>0</v>
      </c>
      <c r="W380" s="9">
        <f t="shared" si="45"/>
        <v>0</v>
      </c>
      <c r="Y380" s="9">
        <f t="shared" si="46"/>
        <v>0</v>
      </c>
    </row>
    <row r="381" spans="10:25" ht="12.75">
      <c r="J381" s="11">
        <v>39900</v>
      </c>
      <c r="K381" s="30">
        <f t="shared" si="47"/>
        <v>39900</v>
      </c>
      <c r="L381" s="11">
        <v>39901</v>
      </c>
      <c r="M381" s="9">
        <f t="shared" si="40"/>
        <v>39901</v>
      </c>
      <c r="O381" s="9">
        <f t="shared" si="41"/>
        <v>0</v>
      </c>
      <c r="Q381" s="9">
        <f t="shared" si="42"/>
        <v>0</v>
      </c>
      <c r="S381" s="9">
        <f t="shared" si="43"/>
        <v>0</v>
      </c>
      <c r="U381" s="9">
        <f t="shared" si="44"/>
        <v>0</v>
      </c>
      <c r="W381" s="9">
        <f t="shared" si="45"/>
        <v>0</v>
      </c>
      <c r="Y381" s="9">
        <f t="shared" si="46"/>
        <v>0</v>
      </c>
    </row>
    <row r="382" spans="10:25" ht="12.75">
      <c r="J382" s="11">
        <v>39907</v>
      </c>
      <c r="K382" s="30">
        <f t="shared" si="47"/>
        <v>39907</v>
      </c>
      <c r="L382" s="11">
        <v>39908</v>
      </c>
      <c r="M382" s="9">
        <f t="shared" si="40"/>
        <v>39908</v>
      </c>
      <c r="O382" s="9">
        <f t="shared" si="41"/>
        <v>0</v>
      </c>
      <c r="Q382" s="9">
        <f t="shared" si="42"/>
        <v>0</v>
      </c>
      <c r="S382" s="9">
        <f t="shared" si="43"/>
        <v>0</v>
      </c>
      <c r="U382" s="9">
        <f t="shared" si="44"/>
        <v>0</v>
      </c>
      <c r="W382" s="9">
        <f t="shared" si="45"/>
        <v>0</v>
      </c>
      <c r="Y382" s="9">
        <f t="shared" si="46"/>
        <v>0</v>
      </c>
    </row>
    <row r="383" spans="10:25" ht="12.75">
      <c r="J383" s="11">
        <v>39914</v>
      </c>
      <c r="K383" s="30">
        <f t="shared" si="47"/>
        <v>39914</v>
      </c>
      <c r="L383" s="11">
        <v>39915</v>
      </c>
      <c r="M383" s="9">
        <f t="shared" si="40"/>
        <v>39915</v>
      </c>
      <c r="N383" s="11">
        <v>39913</v>
      </c>
      <c r="O383" s="9">
        <f t="shared" si="41"/>
        <v>39913</v>
      </c>
      <c r="Q383" s="9">
        <f t="shared" si="42"/>
        <v>0</v>
      </c>
      <c r="R383" s="11">
        <v>39913</v>
      </c>
      <c r="S383" s="9">
        <f t="shared" si="43"/>
        <v>39913</v>
      </c>
      <c r="U383" s="9">
        <f t="shared" si="44"/>
        <v>0</v>
      </c>
      <c r="W383" s="9">
        <f t="shared" si="45"/>
        <v>0</v>
      </c>
      <c r="Y383" s="9">
        <f t="shared" si="46"/>
        <v>0</v>
      </c>
    </row>
    <row r="384" spans="10:25" ht="12.75">
      <c r="J384" s="11">
        <v>39921</v>
      </c>
      <c r="K384" s="30">
        <f t="shared" si="47"/>
        <v>39921</v>
      </c>
      <c r="L384" s="11">
        <v>39922</v>
      </c>
      <c r="M384" s="9">
        <f t="shared" si="40"/>
        <v>39922</v>
      </c>
      <c r="N384" s="11">
        <v>39916</v>
      </c>
      <c r="O384" s="9">
        <f t="shared" si="41"/>
        <v>39916</v>
      </c>
      <c r="Q384" s="9">
        <f t="shared" si="42"/>
        <v>0</v>
      </c>
      <c r="R384" s="11">
        <v>39916</v>
      </c>
      <c r="S384" s="9">
        <f t="shared" si="43"/>
        <v>39916</v>
      </c>
      <c r="U384" s="9">
        <f t="shared" si="44"/>
        <v>0</v>
      </c>
      <c r="W384" s="9">
        <f t="shared" si="45"/>
        <v>0</v>
      </c>
      <c r="Y384" s="9">
        <f t="shared" si="46"/>
        <v>0</v>
      </c>
    </row>
    <row r="385" spans="10:25" ht="12.75">
      <c r="J385" s="11">
        <v>39928</v>
      </c>
      <c r="K385" s="30">
        <f t="shared" si="47"/>
        <v>39928</v>
      </c>
      <c r="L385" s="11">
        <v>39929</v>
      </c>
      <c r="M385" s="9">
        <f t="shared" si="40"/>
        <v>39929</v>
      </c>
      <c r="O385" s="9">
        <f t="shared" si="41"/>
        <v>0</v>
      </c>
      <c r="Q385" s="9">
        <f t="shared" si="42"/>
        <v>0</v>
      </c>
      <c r="S385" s="9">
        <f t="shared" si="43"/>
        <v>0</v>
      </c>
      <c r="U385" s="9">
        <f t="shared" si="44"/>
        <v>0</v>
      </c>
      <c r="W385" s="9">
        <f t="shared" si="45"/>
        <v>0</v>
      </c>
      <c r="Y385" s="9">
        <f t="shared" si="46"/>
        <v>0</v>
      </c>
    </row>
    <row r="386" spans="10:25" ht="12.75">
      <c r="J386" s="11">
        <v>39935</v>
      </c>
      <c r="K386" s="30">
        <f t="shared" si="47"/>
        <v>39935</v>
      </c>
      <c r="L386" s="11">
        <v>39936</v>
      </c>
      <c r="M386" s="9">
        <f t="shared" si="40"/>
        <v>39936</v>
      </c>
      <c r="N386" s="11">
        <v>39934</v>
      </c>
      <c r="O386" s="9">
        <f t="shared" si="41"/>
        <v>39934</v>
      </c>
      <c r="Q386" s="9">
        <f t="shared" si="42"/>
        <v>0</v>
      </c>
      <c r="R386" s="11">
        <v>39934</v>
      </c>
      <c r="S386" s="9">
        <f t="shared" si="43"/>
        <v>39934</v>
      </c>
      <c r="U386" s="9">
        <f t="shared" si="44"/>
        <v>0</v>
      </c>
      <c r="W386" s="9">
        <f t="shared" si="45"/>
        <v>0</v>
      </c>
      <c r="Y386" s="9">
        <f t="shared" si="46"/>
        <v>0</v>
      </c>
    </row>
    <row r="387" spans="10:25" ht="12.75">
      <c r="J387" s="11">
        <v>39942</v>
      </c>
      <c r="K387" s="30">
        <f t="shared" si="47"/>
        <v>39942</v>
      </c>
      <c r="L387" s="11">
        <v>39943</v>
      </c>
      <c r="M387" s="9">
        <f t="shared" si="40"/>
        <v>39943</v>
      </c>
      <c r="O387" s="9">
        <f t="shared" si="41"/>
        <v>0</v>
      </c>
      <c r="Q387" s="9">
        <f t="shared" si="42"/>
        <v>0</v>
      </c>
      <c r="S387" s="9">
        <f t="shared" si="43"/>
        <v>0</v>
      </c>
      <c r="U387" s="9">
        <f t="shared" si="44"/>
        <v>0</v>
      </c>
      <c r="W387" s="9">
        <f t="shared" si="45"/>
        <v>0</v>
      </c>
      <c r="Y387" s="9">
        <f t="shared" si="46"/>
        <v>0</v>
      </c>
    </row>
    <row r="388" spans="10:25" ht="12.75">
      <c r="J388" s="11">
        <v>39949</v>
      </c>
      <c r="K388" s="30">
        <f t="shared" si="47"/>
        <v>39949</v>
      </c>
      <c r="L388" s="11">
        <v>39950</v>
      </c>
      <c r="M388" s="9">
        <f aca="true" t="shared" si="48" ref="M388:M451">L388</f>
        <v>39950</v>
      </c>
      <c r="N388" s="11">
        <v>39954</v>
      </c>
      <c r="O388" s="9">
        <f aca="true" t="shared" si="49" ref="O388:O451">N388</f>
        <v>39954</v>
      </c>
      <c r="Q388" s="9">
        <f aca="true" t="shared" si="50" ref="Q388:Q451">P388</f>
        <v>0</v>
      </c>
      <c r="R388" s="11">
        <v>39954</v>
      </c>
      <c r="S388" s="9">
        <f aca="true" t="shared" si="51" ref="S388:S451">R388</f>
        <v>39954</v>
      </c>
      <c r="U388" s="9">
        <f aca="true" t="shared" si="52" ref="U388:U451">T388</f>
        <v>0</v>
      </c>
      <c r="W388" s="9">
        <f aca="true" t="shared" si="53" ref="W388:W451">V388</f>
        <v>0</v>
      </c>
      <c r="Y388" s="9">
        <f aca="true" t="shared" si="54" ref="Y388:Y451">X388</f>
        <v>0</v>
      </c>
    </row>
    <row r="389" spans="10:25" ht="12.75">
      <c r="J389" s="11">
        <v>39956</v>
      </c>
      <c r="K389" s="30">
        <f t="shared" si="47"/>
        <v>39956</v>
      </c>
      <c r="L389" s="11">
        <v>39957</v>
      </c>
      <c r="M389" s="9">
        <f t="shared" si="48"/>
        <v>39957</v>
      </c>
      <c r="O389" s="9">
        <f t="shared" si="49"/>
        <v>0</v>
      </c>
      <c r="Q389" s="9">
        <f t="shared" si="50"/>
        <v>0</v>
      </c>
      <c r="S389" s="9">
        <f t="shared" si="51"/>
        <v>0</v>
      </c>
      <c r="U389" s="9">
        <f t="shared" si="52"/>
        <v>0</v>
      </c>
      <c r="W389" s="9">
        <f t="shared" si="53"/>
        <v>0</v>
      </c>
      <c r="Y389" s="9">
        <f t="shared" si="54"/>
        <v>0</v>
      </c>
    </row>
    <row r="390" spans="10:25" ht="12.75">
      <c r="J390" s="11">
        <v>39963</v>
      </c>
      <c r="K390" s="30">
        <f t="shared" si="47"/>
        <v>39963</v>
      </c>
      <c r="L390" s="11">
        <v>39964</v>
      </c>
      <c r="M390" s="9">
        <f t="shared" si="48"/>
        <v>39964</v>
      </c>
      <c r="O390" s="9">
        <f t="shared" si="49"/>
        <v>0</v>
      </c>
      <c r="Q390" s="9">
        <f t="shared" si="50"/>
        <v>0</v>
      </c>
      <c r="S390" s="9">
        <f t="shared" si="51"/>
        <v>0</v>
      </c>
      <c r="U390" s="9">
        <f t="shared" si="52"/>
        <v>0</v>
      </c>
      <c r="W390" s="9">
        <f t="shared" si="53"/>
        <v>0</v>
      </c>
      <c r="Y390" s="9">
        <f t="shared" si="54"/>
        <v>0</v>
      </c>
    </row>
    <row r="391" spans="10:25" ht="12.75">
      <c r="J391" s="11">
        <v>39970</v>
      </c>
      <c r="K391" s="30">
        <f aca="true" t="shared" si="55" ref="K391:K454">J391</f>
        <v>39970</v>
      </c>
      <c r="L391" s="11">
        <v>39971</v>
      </c>
      <c r="M391" s="9">
        <f t="shared" si="48"/>
        <v>39971</v>
      </c>
      <c r="N391" s="11">
        <v>39965</v>
      </c>
      <c r="O391" s="9">
        <f t="shared" si="49"/>
        <v>39965</v>
      </c>
      <c r="Q391" s="9">
        <f t="shared" si="50"/>
        <v>0</v>
      </c>
      <c r="R391" s="11">
        <v>39965</v>
      </c>
      <c r="S391" s="9">
        <f t="shared" si="51"/>
        <v>39965</v>
      </c>
      <c r="U391" s="9">
        <f t="shared" si="52"/>
        <v>0</v>
      </c>
      <c r="W391" s="9">
        <f t="shared" si="53"/>
        <v>0</v>
      </c>
      <c r="Y391" s="9">
        <f t="shared" si="54"/>
        <v>0</v>
      </c>
    </row>
    <row r="392" spans="10:25" ht="12.75">
      <c r="J392" s="11">
        <v>39977</v>
      </c>
      <c r="K392" s="30">
        <f t="shared" si="55"/>
        <v>39977</v>
      </c>
      <c r="L392" s="11">
        <v>39978</v>
      </c>
      <c r="M392" s="9">
        <f t="shared" si="48"/>
        <v>39978</v>
      </c>
      <c r="O392" s="9">
        <f t="shared" si="49"/>
        <v>0</v>
      </c>
      <c r="Q392" s="9">
        <f t="shared" si="50"/>
        <v>0</v>
      </c>
      <c r="S392" s="9">
        <f t="shared" si="51"/>
        <v>0</v>
      </c>
      <c r="U392" s="9">
        <f t="shared" si="52"/>
        <v>0</v>
      </c>
      <c r="W392" s="9">
        <f t="shared" si="53"/>
        <v>0</v>
      </c>
      <c r="Y392" s="9">
        <f t="shared" si="54"/>
        <v>0</v>
      </c>
    </row>
    <row r="393" spans="10:25" ht="12.75">
      <c r="J393" s="11">
        <v>39984</v>
      </c>
      <c r="K393" s="30">
        <f t="shared" si="55"/>
        <v>39984</v>
      </c>
      <c r="L393" s="11">
        <v>39985</v>
      </c>
      <c r="M393" s="9">
        <f t="shared" si="48"/>
        <v>39985</v>
      </c>
      <c r="O393" s="9">
        <f t="shared" si="49"/>
        <v>0</v>
      </c>
      <c r="Q393" s="9">
        <f t="shared" si="50"/>
        <v>0</v>
      </c>
      <c r="S393" s="9">
        <f t="shared" si="51"/>
        <v>0</v>
      </c>
      <c r="U393" s="9">
        <f t="shared" si="52"/>
        <v>0</v>
      </c>
      <c r="W393" s="9">
        <f t="shared" si="53"/>
        <v>0</v>
      </c>
      <c r="Y393" s="9">
        <f t="shared" si="54"/>
        <v>0</v>
      </c>
    </row>
    <row r="394" spans="10:25" ht="12.75">
      <c r="J394" s="11">
        <v>39991</v>
      </c>
      <c r="K394" s="30">
        <f t="shared" si="55"/>
        <v>39991</v>
      </c>
      <c r="L394" s="11">
        <v>39992</v>
      </c>
      <c r="M394" s="9">
        <f t="shared" si="48"/>
        <v>39992</v>
      </c>
      <c r="O394" s="9">
        <f t="shared" si="49"/>
        <v>0</v>
      </c>
      <c r="Q394" s="9">
        <f t="shared" si="50"/>
        <v>0</v>
      </c>
      <c r="S394" s="9">
        <f t="shared" si="51"/>
        <v>0</v>
      </c>
      <c r="U394" s="9">
        <f t="shared" si="52"/>
        <v>0</v>
      </c>
      <c r="W394" s="9">
        <f t="shared" si="53"/>
        <v>0</v>
      </c>
      <c r="Y394" s="9">
        <f t="shared" si="54"/>
        <v>0</v>
      </c>
    </row>
    <row r="395" spans="10:25" ht="12.75">
      <c r="J395" s="11">
        <v>39998</v>
      </c>
      <c r="K395" s="30">
        <f t="shared" si="55"/>
        <v>39998</v>
      </c>
      <c r="L395" s="11">
        <v>39999</v>
      </c>
      <c r="M395" s="9">
        <f t="shared" si="48"/>
        <v>39999</v>
      </c>
      <c r="O395" s="9">
        <f t="shared" si="49"/>
        <v>0</v>
      </c>
      <c r="Q395" s="9">
        <f t="shared" si="50"/>
        <v>0</v>
      </c>
      <c r="S395" s="9">
        <f t="shared" si="51"/>
        <v>0</v>
      </c>
      <c r="U395" s="9">
        <f t="shared" si="52"/>
        <v>0</v>
      </c>
      <c r="W395" s="9">
        <f t="shared" si="53"/>
        <v>0</v>
      </c>
      <c r="Y395" s="9">
        <f t="shared" si="54"/>
        <v>0</v>
      </c>
    </row>
    <row r="396" spans="10:25" ht="12.75">
      <c r="J396" s="11">
        <v>40005</v>
      </c>
      <c r="K396" s="30">
        <f t="shared" si="55"/>
        <v>40005</v>
      </c>
      <c r="L396" s="11">
        <v>40006</v>
      </c>
      <c r="M396" s="9">
        <f t="shared" si="48"/>
        <v>40006</v>
      </c>
      <c r="O396" s="9">
        <f t="shared" si="49"/>
        <v>0</v>
      </c>
      <c r="Q396" s="9">
        <f t="shared" si="50"/>
        <v>0</v>
      </c>
      <c r="S396" s="9">
        <f t="shared" si="51"/>
        <v>0</v>
      </c>
      <c r="U396" s="9">
        <f t="shared" si="52"/>
        <v>0</v>
      </c>
      <c r="W396" s="9">
        <f t="shared" si="53"/>
        <v>0</v>
      </c>
      <c r="Y396" s="9">
        <f t="shared" si="54"/>
        <v>0</v>
      </c>
    </row>
    <row r="397" spans="10:25" ht="12.75">
      <c r="J397" s="11">
        <v>40012</v>
      </c>
      <c r="K397" s="30">
        <f t="shared" si="55"/>
        <v>40012</v>
      </c>
      <c r="L397" s="11">
        <v>40013</v>
      </c>
      <c r="M397" s="9">
        <f t="shared" si="48"/>
        <v>40013</v>
      </c>
      <c r="O397" s="9">
        <f t="shared" si="49"/>
        <v>0</v>
      </c>
      <c r="Q397" s="9">
        <f t="shared" si="50"/>
        <v>0</v>
      </c>
      <c r="S397" s="9">
        <f t="shared" si="51"/>
        <v>0</v>
      </c>
      <c r="U397" s="9">
        <f t="shared" si="52"/>
        <v>0</v>
      </c>
      <c r="W397" s="9">
        <f t="shared" si="53"/>
        <v>0</v>
      </c>
      <c r="Y397" s="9">
        <f t="shared" si="54"/>
        <v>0</v>
      </c>
    </row>
    <row r="398" spans="10:25" ht="12.75">
      <c r="J398" s="11">
        <v>40019</v>
      </c>
      <c r="K398" s="30">
        <f t="shared" si="55"/>
        <v>40019</v>
      </c>
      <c r="L398" s="11">
        <v>40020</v>
      </c>
      <c r="M398" s="9">
        <f t="shared" si="48"/>
        <v>40020</v>
      </c>
      <c r="O398" s="9">
        <f t="shared" si="49"/>
        <v>0</v>
      </c>
      <c r="Q398" s="9">
        <f t="shared" si="50"/>
        <v>0</v>
      </c>
      <c r="S398" s="9">
        <f t="shared" si="51"/>
        <v>0</v>
      </c>
      <c r="U398" s="9">
        <f t="shared" si="52"/>
        <v>0</v>
      </c>
      <c r="W398" s="9">
        <f t="shared" si="53"/>
        <v>0</v>
      </c>
      <c r="Y398" s="9">
        <f t="shared" si="54"/>
        <v>0</v>
      </c>
    </row>
    <row r="399" spans="10:25" ht="12.75">
      <c r="J399" s="11">
        <v>40026</v>
      </c>
      <c r="K399" s="30">
        <f t="shared" si="55"/>
        <v>40026</v>
      </c>
      <c r="L399" s="11">
        <v>40027</v>
      </c>
      <c r="M399" s="9">
        <f t="shared" si="48"/>
        <v>40027</v>
      </c>
      <c r="O399" s="9">
        <f t="shared" si="49"/>
        <v>0</v>
      </c>
      <c r="Q399" s="9">
        <f t="shared" si="50"/>
        <v>0</v>
      </c>
      <c r="S399" s="9">
        <f t="shared" si="51"/>
        <v>0</v>
      </c>
      <c r="U399" s="9">
        <f t="shared" si="52"/>
        <v>0</v>
      </c>
      <c r="W399" s="9">
        <f t="shared" si="53"/>
        <v>0</v>
      </c>
      <c r="Y399" s="9">
        <f t="shared" si="54"/>
        <v>0</v>
      </c>
    </row>
    <row r="400" spans="10:25" ht="12.75">
      <c r="J400" s="11">
        <v>40033</v>
      </c>
      <c r="K400" s="30">
        <f t="shared" si="55"/>
        <v>40033</v>
      </c>
      <c r="L400" s="11">
        <v>40034</v>
      </c>
      <c r="M400" s="9">
        <f t="shared" si="48"/>
        <v>40034</v>
      </c>
      <c r="O400" s="9">
        <f t="shared" si="49"/>
        <v>0</v>
      </c>
      <c r="Q400" s="9">
        <f t="shared" si="50"/>
        <v>0</v>
      </c>
      <c r="S400" s="9">
        <f t="shared" si="51"/>
        <v>0</v>
      </c>
      <c r="U400" s="9">
        <f t="shared" si="52"/>
        <v>0</v>
      </c>
      <c r="W400" s="9">
        <f t="shared" si="53"/>
        <v>0</v>
      </c>
      <c r="Y400" s="9">
        <f t="shared" si="54"/>
        <v>0</v>
      </c>
    </row>
    <row r="401" spans="10:25" ht="12.75">
      <c r="J401" s="11">
        <v>40040</v>
      </c>
      <c r="K401" s="30">
        <f t="shared" si="55"/>
        <v>40040</v>
      </c>
      <c r="L401" s="11">
        <v>40041</v>
      </c>
      <c r="M401" s="9">
        <f t="shared" si="48"/>
        <v>40041</v>
      </c>
      <c r="O401" s="9">
        <f t="shared" si="49"/>
        <v>0</v>
      </c>
      <c r="Q401" s="9">
        <f t="shared" si="50"/>
        <v>0</v>
      </c>
      <c r="S401" s="9">
        <f t="shared" si="51"/>
        <v>0</v>
      </c>
      <c r="U401" s="9">
        <f t="shared" si="52"/>
        <v>0</v>
      </c>
      <c r="W401" s="9">
        <f t="shared" si="53"/>
        <v>0</v>
      </c>
      <c r="Y401" s="9">
        <f t="shared" si="54"/>
        <v>0</v>
      </c>
    </row>
    <row r="402" spans="10:25" ht="12.75">
      <c r="J402" s="11">
        <v>40047</v>
      </c>
      <c r="K402" s="30">
        <f t="shared" si="55"/>
        <v>40047</v>
      </c>
      <c r="L402" s="11">
        <v>40048</v>
      </c>
      <c r="M402" s="9">
        <f t="shared" si="48"/>
        <v>40048</v>
      </c>
      <c r="O402" s="9">
        <f t="shared" si="49"/>
        <v>0</v>
      </c>
      <c r="Q402" s="9">
        <f t="shared" si="50"/>
        <v>0</v>
      </c>
      <c r="S402" s="9">
        <f t="shared" si="51"/>
        <v>0</v>
      </c>
      <c r="U402" s="9">
        <f t="shared" si="52"/>
        <v>0</v>
      </c>
      <c r="W402" s="9">
        <f t="shared" si="53"/>
        <v>0</v>
      </c>
      <c r="Y402" s="9">
        <f t="shared" si="54"/>
        <v>0</v>
      </c>
    </row>
    <row r="403" spans="10:25" ht="12.75">
      <c r="J403" s="11">
        <v>40054</v>
      </c>
      <c r="K403" s="30">
        <f t="shared" si="55"/>
        <v>40054</v>
      </c>
      <c r="L403" s="11">
        <v>40055</v>
      </c>
      <c r="M403" s="9">
        <f t="shared" si="48"/>
        <v>40055</v>
      </c>
      <c r="O403" s="9">
        <f t="shared" si="49"/>
        <v>0</v>
      </c>
      <c r="Q403" s="9">
        <f t="shared" si="50"/>
        <v>0</v>
      </c>
      <c r="S403" s="9">
        <f t="shared" si="51"/>
        <v>0</v>
      </c>
      <c r="U403" s="9">
        <f t="shared" si="52"/>
        <v>0</v>
      </c>
      <c r="W403" s="9">
        <f t="shared" si="53"/>
        <v>0</v>
      </c>
      <c r="Y403" s="9">
        <f t="shared" si="54"/>
        <v>0</v>
      </c>
    </row>
    <row r="404" spans="10:25" ht="12.75">
      <c r="J404" s="11">
        <v>40061</v>
      </c>
      <c r="K404" s="30">
        <f t="shared" si="55"/>
        <v>40061</v>
      </c>
      <c r="L404" s="11">
        <v>40062</v>
      </c>
      <c r="M404" s="9">
        <f t="shared" si="48"/>
        <v>40062</v>
      </c>
      <c r="O404" s="9">
        <f t="shared" si="49"/>
        <v>0</v>
      </c>
      <c r="Q404" s="9">
        <f t="shared" si="50"/>
        <v>0</v>
      </c>
      <c r="S404" s="9">
        <f t="shared" si="51"/>
        <v>0</v>
      </c>
      <c r="U404" s="9">
        <f t="shared" si="52"/>
        <v>0</v>
      </c>
      <c r="W404" s="9">
        <f t="shared" si="53"/>
        <v>0</v>
      </c>
      <c r="Y404" s="9">
        <f t="shared" si="54"/>
        <v>0</v>
      </c>
    </row>
    <row r="405" spans="10:25" ht="12.75">
      <c r="J405" s="11">
        <v>40068</v>
      </c>
      <c r="K405" s="30">
        <f t="shared" si="55"/>
        <v>40068</v>
      </c>
      <c r="L405" s="11">
        <v>40069</v>
      </c>
      <c r="M405" s="9">
        <f t="shared" si="48"/>
        <v>40069</v>
      </c>
      <c r="O405" s="9">
        <f t="shared" si="49"/>
        <v>0</v>
      </c>
      <c r="Q405" s="9">
        <f t="shared" si="50"/>
        <v>0</v>
      </c>
      <c r="S405" s="9">
        <f t="shared" si="51"/>
        <v>0</v>
      </c>
      <c r="U405" s="9">
        <f t="shared" si="52"/>
        <v>0</v>
      </c>
      <c r="W405" s="9">
        <f t="shared" si="53"/>
        <v>0</v>
      </c>
      <c r="Y405" s="9">
        <f t="shared" si="54"/>
        <v>0</v>
      </c>
    </row>
    <row r="406" spans="10:25" ht="12.75">
      <c r="J406" s="11">
        <v>40075</v>
      </c>
      <c r="K406" s="30">
        <f t="shared" si="55"/>
        <v>40075</v>
      </c>
      <c r="L406" s="11">
        <v>40076</v>
      </c>
      <c r="M406" s="9">
        <f t="shared" si="48"/>
        <v>40076</v>
      </c>
      <c r="O406" s="9">
        <f t="shared" si="49"/>
        <v>0</v>
      </c>
      <c r="Q406" s="9">
        <f t="shared" si="50"/>
        <v>0</v>
      </c>
      <c r="S406" s="9">
        <f t="shared" si="51"/>
        <v>0</v>
      </c>
      <c r="U406" s="9">
        <f t="shared" si="52"/>
        <v>0</v>
      </c>
      <c r="W406" s="9">
        <f t="shared" si="53"/>
        <v>0</v>
      </c>
      <c r="Y406" s="9">
        <f t="shared" si="54"/>
        <v>0</v>
      </c>
    </row>
    <row r="407" spans="10:25" ht="12.75">
      <c r="J407" s="11">
        <v>40082</v>
      </c>
      <c r="K407" s="30">
        <f t="shared" si="55"/>
        <v>40082</v>
      </c>
      <c r="L407" s="11">
        <v>40083</v>
      </c>
      <c r="M407" s="9">
        <f t="shared" si="48"/>
        <v>40083</v>
      </c>
      <c r="O407" s="9">
        <f t="shared" si="49"/>
        <v>0</v>
      </c>
      <c r="Q407" s="9">
        <f t="shared" si="50"/>
        <v>0</v>
      </c>
      <c r="S407" s="9">
        <f t="shared" si="51"/>
        <v>0</v>
      </c>
      <c r="U407" s="9">
        <f t="shared" si="52"/>
        <v>0</v>
      </c>
      <c r="W407" s="9">
        <f t="shared" si="53"/>
        <v>0</v>
      </c>
      <c r="Y407" s="9">
        <f t="shared" si="54"/>
        <v>0</v>
      </c>
    </row>
    <row r="408" spans="10:25" ht="12.75">
      <c r="J408" s="11">
        <v>40089</v>
      </c>
      <c r="K408" s="30">
        <f t="shared" si="55"/>
        <v>40089</v>
      </c>
      <c r="L408" s="11">
        <v>40090</v>
      </c>
      <c r="M408" s="9">
        <f t="shared" si="48"/>
        <v>40090</v>
      </c>
      <c r="N408" s="11">
        <v>40089</v>
      </c>
      <c r="O408" s="9">
        <f t="shared" si="49"/>
        <v>40089</v>
      </c>
      <c r="P408" s="11">
        <v>40089</v>
      </c>
      <c r="Q408" s="9">
        <f t="shared" si="50"/>
        <v>40089</v>
      </c>
      <c r="R408" s="11">
        <v>40089</v>
      </c>
      <c r="S408" s="9">
        <f t="shared" si="51"/>
        <v>40089</v>
      </c>
      <c r="T408" s="11">
        <v>40089</v>
      </c>
      <c r="U408" s="9">
        <f t="shared" si="52"/>
        <v>40089</v>
      </c>
      <c r="W408" s="9">
        <f t="shared" si="53"/>
        <v>0</v>
      </c>
      <c r="Y408" s="9">
        <f t="shared" si="54"/>
        <v>0</v>
      </c>
    </row>
    <row r="409" spans="10:25" ht="12.75">
      <c r="J409" s="11">
        <v>40096</v>
      </c>
      <c r="K409" s="30">
        <f t="shared" si="55"/>
        <v>40096</v>
      </c>
      <c r="L409" s="11">
        <v>40097</v>
      </c>
      <c r="M409" s="9">
        <f t="shared" si="48"/>
        <v>40097</v>
      </c>
      <c r="O409" s="9">
        <f t="shared" si="49"/>
        <v>0</v>
      </c>
      <c r="Q409" s="9">
        <f t="shared" si="50"/>
        <v>0</v>
      </c>
      <c r="S409" s="9">
        <f t="shared" si="51"/>
        <v>0</v>
      </c>
      <c r="U409" s="9">
        <f t="shared" si="52"/>
        <v>0</v>
      </c>
      <c r="W409" s="9">
        <f t="shared" si="53"/>
        <v>0</v>
      </c>
      <c r="Y409" s="9">
        <f t="shared" si="54"/>
        <v>0</v>
      </c>
    </row>
    <row r="410" spans="10:25" ht="12.75">
      <c r="J410" s="11">
        <v>40103</v>
      </c>
      <c r="K410" s="30">
        <f t="shared" si="55"/>
        <v>40103</v>
      </c>
      <c r="L410" s="11">
        <v>40104</v>
      </c>
      <c r="M410" s="9">
        <f t="shared" si="48"/>
        <v>40104</v>
      </c>
      <c r="O410" s="9">
        <f t="shared" si="49"/>
        <v>0</v>
      </c>
      <c r="Q410" s="9">
        <f t="shared" si="50"/>
        <v>0</v>
      </c>
      <c r="S410" s="9">
        <f t="shared" si="51"/>
        <v>0</v>
      </c>
      <c r="U410" s="9">
        <f t="shared" si="52"/>
        <v>0</v>
      </c>
      <c r="W410" s="9">
        <f t="shared" si="53"/>
        <v>0</v>
      </c>
      <c r="Y410" s="9">
        <f t="shared" si="54"/>
        <v>0</v>
      </c>
    </row>
    <row r="411" spans="10:25" ht="12.75">
      <c r="J411" s="11">
        <v>40110</v>
      </c>
      <c r="K411" s="30">
        <f t="shared" si="55"/>
        <v>40110</v>
      </c>
      <c r="L411" s="11">
        <v>40111</v>
      </c>
      <c r="M411" s="9">
        <f t="shared" si="48"/>
        <v>40111</v>
      </c>
      <c r="O411" s="9">
        <f t="shared" si="49"/>
        <v>0</v>
      </c>
      <c r="Q411" s="9">
        <f t="shared" si="50"/>
        <v>0</v>
      </c>
      <c r="S411" s="9">
        <f t="shared" si="51"/>
        <v>0</v>
      </c>
      <c r="U411" s="9">
        <f t="shared" si="52"/>
        <v>0</v>
      </c>
      <c r="W411" s="9">
        <f t="shared" si="53"/>
        <v>0</v>
      </c>
      <c r="Y411" s="9">
        <f t="shared" si="54"/>
        <v>0</v>
      </c>
    </row>
    <row r="412" spans="10:25" ht="12.75">
      <c r="J412" s="11">
        <v>40117</v>
      </c>
      <c r="K412" s="30">
        <f t="shared" si="55"/>
        <v>40117</v>
      </c>
      <c r="L412" s="11">
        <v>40118</v>
      </c>
      <c r="M412" s="9">
        <f t="shared" si="48"/>
        <v>40118</v>
      </c>
      <c r="O412" s="9">
        <f t="shared" si="49"/>
        <v>0</v>
      </c>
      <c r="Q412" s="9">
        <f t="shared" si="50"/>
        <v>0</v>
      </c>
      <c r="R412" s="11">
        <v>40117</v>
      </c>
      <c r="S412" s="9">
        <f t="shared" si="51"/>
        <v>40117</v>
      </c>
      <c r="T412" s="11">
        <v>40117</v>
      </c>
      <c r="U412" s="9">
        <f t="shared" si="52"/>
        <v>40117</v>
      </c>
      <c r="W412" s="9">
        <f t="shared" si="53"/>
        <v>0</v>
      </c>
      <c r="Y412" s="9">
        <f t="shared" si="54"/>
        <v>0</v>
      </c>
    </row>
    <row r="413" spans="10:25" ht="12.75">
      <c r="J413" s="11">
        <v>40124</v>
      </c>
      <c r="K413" s="30">
        <f t="shared" si="55"/>
        <v>40124</v>
      </c>
      <c r="L413" s="11">
        <v>40125</v>
      </c>
      <c r="M413" s="9">
        <f t="shared" si="48"/>
        <v>40125</v>
      </c>
      <c r="O413" s="9">
        <f t="shared" si="49"/>
        <v>0</v>
      </c>
      <c r="Q413" s="9">
        <f t="shared" si="50"/>
        <v>0</v>
      </c>
      <c r="S413" s="9">
        <f t="shared" si="51"/>
        <v>0</v>
      </c>
      <c r="U413" s="9">
        <f t="shared" si="52"/>
        <v>0</v>
      </c>
      <c r="W413" s="9">
        <f t="shared" si="53"/>
        <v>0</v>
      </c>
      <c r="Y413" s="9">
        <f t="shared" si="54"/>
        <v>0</v>
      </c>
    </row>
    <row r="414" spans="10:25" ht="12.75">
      <c r="J414" s="11">
        <v>40131</v>
      </c>
      <c r="K414" s="30">
        <f t="shared" si="55"/>
        <v>40131</v>
      </c>
      <c r="L414" s="11">
        <v>40132</v>
      </c>
      <c r="M414" s="9">
        <f t="shared" si="48"/>
        <v>40132</v>
      </c>
      <c r="O414" s="9">
        <f t="shared" si="49"/>
        <v>0</v>
      </c>
      <c r="Q414" s="9">
        <f t="shared" si="50"/>
        <v>0</v>
      </c>
      <c r="S414" s="9">
        <f t="shared" si="51"/>
        <v>0</v>
      </c>
      <c r="U414" s="9">
        <f t="shared" si="52"/>
        <v>0</v>
      </c>
      <c r="W414" s="9">
        <f t="shared" si="53"/>
        <v>0</v>
      </c>
      <c r="Y414" s="9">
        <f t="shared" si="54"/>
        <v>0</v>
      </c>
    </row>
    <row r="415" spans="10:25" ht="12.75">
      <c r="J415" s="11">
        <v>40138</v>
      </c>
      <c r="K415" s="30">
        <f t="shared" si="55"/>
        <v>40138</v>
      </c>
      <c r="L415" s="11">
        <v>40139</v>
      </c>
      <c r="M415" s="9">
        <f t="shared" si="48"/>
        <v>40139</v>
      </c>
      <c r="O415" s="9">
        <f t="shared" si="49"/>
        <v>0</v>
      </c>
      <c r="Q415" s="9">
        <f t="shared" si="50"/>
        <v>0</v>
      </c>
      <c r="S415" s="9">
        <f t="shared" si="51"/>
        <v>0</v>
      </c>
      <c r="U415" s="9">
        <f t="shared" si="52"/>
        <v>0</v>
      </c>
      <c r="W415" s="9">
        <f t="shared" si="53"/>
        <v>0</v>
      </c>
      <c r="Y415" s="9">
        <f t="shared" si="54"/>
        <v>0</v>
      </c>
    </row>
    <row r="416" spans="10:25" ht="12.75">
      <c r="J416" s="11">
        <v>40145</v>
      </c>
      <c r="K416" s="30">
        <f t="shared" si="55"/>
        <v>40145</v>
      </c>
      <c r="L416" s="11">
        <v>40146</v>
      </c>
      <c r="M416" s="9">
        <f t="shared" si="48"/>
        <v>40146</v>
      </c>
      <c r="O416" s="9">
        <f t="shared" si="49"/>
        <v>0</v>
      </c>
      <c r="Q416" s="9">
        <f t="shared" si="50"/>
        <v>0</v>
      </c>
      <c r="S416" s="9">
        <f t="shared" si="51"/>
        <v>0</v>
      </c>
      <c r="U416" s="9">
        <f t="shared" si="52"/>
        <v>0</v>
      </c>
      <c r="W416" s="9">
        <f t="shared" si="53"/>
        <v>0</v>
      </c>
      <c r="Y416" s="9">
        <f t="shared" si="54"/>
        <v>0</v>
      </c>
    </row>
    <row r="417" spans="10:25" ht="12.75">
      <c r="J417" s="11">
        <v>40152</v>
      </c>
      <c r="K417" s="30">
        <f t="shared" si="55"/>
        <v>40152</v>
      </c>
      <c r="L417" s="11">
        <v>40153</v>
      </c>
      <c r="M417" s="9">
        <f t="shared" si="48"/>
        <v>40153</v>
      </c>
      <c r="O417" s="9">
        <f t="shared" si="49"/>
        <v>0</v>
      </c>
      <c r="Q417" s="9">
        <f t="shared" si="50"/>
        <v>0</v>
      </c>
      <c r="S417" s="9">
        <f t="shared" si="51"/>
        <v>0</v>
      </c>
      <c r="U417" s="9">
        <f t="shared" si="52"/>
        <v>0</v>
      </c>
      <c r="W417" s="9">
        <f t="shared" si="53"/>
        <v>0</v>
      </c>
      <c r="Y417" s="9">
        <f t="shared" si="54"/>
        <v>0</v>
      </c>
    </row>
    <row r="418" spans="10:25" ht="12.75">
      <c r="J418" s="11">
        <v>40159</v>
      </c>
      <c r="K418" s="30">
        <f t="shared" si="55"/>
        <v>40159</v>
      </c>
      <c r="L418" s="11">
        <v>40160</v>
      </c>
      <c r="M418" s="9">
        <f t="shared" si="48"/>
        <v>40160</v>
      </c>
      <c r="O418" s="9">
        <f t="shared" si="49"/>
        <v>0</v>
      </c>
      <c r="Q418" s="9">
        <f t="shared" si="50"/>
        <v>0</v>
      </c>
      <c r="S418" s="9">
        <f t="shared" si="51"/>
        <v>0</v>
      </c>
      <c r="U418" s="9">
        <f t="shared" si="52"/>
        <v>0</v>
      </c>
      <c r="W418" s="9">
        <f t="shared" si="53"/>
        <v>0</v>
      </c>
      <c r="Y418" s="9">
        <f t="shared" si="54"/>
        <v>0</v>
      </c>
    </row>
    <row r="419" spans="10:25" ht="12.75">
      <c r="J419" s="11">
        <v>40166</v>
      </c>
      <c r="K419" s="30">
        <f t="shared" si="55"/>
        <v>40166</v>
      </c>
      <c r="L419" s="11">
        <v>40167</v>
      </c>
      <c r="M419" s="9">
        <f t="shared" si="48"/>
        <v>40167</v>
      </c>
      <c r="O419" s="9">
        <f t="shared" si="49"/>
        <v>0</v>
      </c>
      <c r="Q419" s="9">
        <f t="shared" si="50"/>
        <v>0</v>
      </c>
      <c r="S419" s="9">
        <f t="shared" si="51"/>
        <v>0</v>
      </c>
      <c r="U419" s="9">
        <f t="shared" si="52"/>
        <v>0</v>
      </c>
      <c r="W419" s="9">
        <f t="shared" si="53"/>
        <v>0</v>
      </c>
      <c r="Y419" s="9">
        <f t="shared" si="54"/>
        <v>0</v>
      </c>
    </row>
    <row r="420" spans="10:25" ht="12.75">
      <c r="J420" s="11">
        <v>40173</v>
      </c>
      <c r="K420" s="30">
        <f t="shared" si="55"/>
        <v>40173</v>
      </c>
      <c r="L420" s="11">
        <v>40174</v>
      </c>
      <c r="M420" s="9">
        <f t="shared" si="48"/>
        <v>40174</v>
      </c>
      <c r="N420" s="11">
        <v>40172</v>
      </c>
      <c r="O420" s="9">
        <f t="shared" si="49"/>
        <v>40172</v>
      </c>
      <c r="Q420" s="9">
        <f t="shared" si="50"/>
        <v>0</v>
      </c>
      <c r="R420" s="11">
        <v>40172</v>
      </c>
      <c r="S420" s="9">
        <f t="shared" si="51"/>
        <v>40172</v>
      </c>
      <c r="U420" s="9">
        <f t="shared" si="52"/>
        <v>0</v>
      </c>
      <c r="V420" s="11">
        <v>40171</v>
      </c>
      <c r="W420" s="9">
        <f t="shared" si="53"/>
        <v>40171</v>
      </c>
      <c r="Y420" s="9">
        <f t="shared" si="54"/>
        <v>0</v>
      </c>
    </row>
    <row r="421" spans="10:25" ht="12.75">
      <c r="J421" s="11">
        <v>40180</v>
      </c>
      <c r="K421" s="30">
        <f t="shared" si="55"/>
        <v>40180</v>
      </c>
      <c r="L421" s="11">
        <v>40181</v>
      </c>
      <c r="M421" s="9">
        <f t="shared" si="48"/>
        <v>40181</v>
      </c>
      <c r="N421" s="11">
        <v>40173</v>
      </c>
      <c r="O421" s="9">
        <f t="shared" si="49"/>
        <v>40173</v>
      </c>
      <c r="P421" s="11">
        <v>40173</v>
      </c>
      <c r="Q421" s="9">
        <f t="shared" si="50"/>
        <v>40173</v>
      </c>
      <c r="R421" s="11">
        <v>40173</v>
      </c>
      <c r="S421" s="9">
        <f t="shared" si="51"/>
        <v>40173</v>
      </c>
      <c r="T421" s="11">
        <v>40173</v>
      </c>
      <c r="U421" s="9">
        <f t="shared" si="52"/>
        <v>40173</v>
      </c>
      <c r="V421" s="11">
        <v>40178</v>
      </c>
      <c r="W421" s="9">
        <f t="shared" si="53"/>
        <v>40178</v>
      </c>
      <c r="Y421" s="9">
        <f t="shared" si="54"/>
        <v>0</v>
      </c>
    </row>
    <row r="422" spans="10:25" ht="12.75">
      <c r="J422" s="11">
        <v>40187</v>
      </c>
      <c r="K422" s="30">
        <f t="shared" si="55"/>
        <v>40187</v>
      </c>
      <c r="L422" s="11">
        <v>40188</v>
      </c>
      <c r="M422" s="9">
        <f t="shared" si="48"/>
        <v>40188</v>
      </c>
      <c r="N422" s="11">
        <v>40179</v>
      </c>
      <c r="O422" s="9">
        <f t="shared" si="49"/>
        <v>40179</v>
      </c>
      <c r="Q422" s="9">
        <f t="shared" si="50"/>
        <v>0</v>
      </c>
      <c r="R422" s="11">
        <v>40179</v>
      </c>
      <c r="S422" s="9">
        <f t="shared" si="51"/>
        <v>40179</v>
      </c>
      <c r="U422" s="9">
        <f t="shared" si="52"/>
        <v>0</v>
      </c>
      <c r="W422" s="9">
        <f t="shared" si="53"/>
        <v>0</v>
      </c>
      <c r="Y422" s="9">
        <f t="shared" si="54"/>
        <v>0</v>
      </c>
    </row>
    <row r="423" spans="10:25" ht="12.75">
      <c r="J423" s="11">
        <v>40194</v>
      </c>
      <c r="K423" s="30">
        <f t="shared" si="55"/>
        <v>40194</v>
      </c>
      <c r="L423" s="11">
        <v>40195</v>
      </c>
      <c r="M423" s="9">
        <f t="shared" si="48"/>
        <v>40195</v>
      </c>
      <c r="O423" s="9">
        <f t="shared" si="49"/>
        <v>0</v>
      </c>
      <c r="Q423" s="9">
        <f t="shared" si="50"/>
        <v>0</v>
      </c>
      <c r="S423" s="9">
        <f t="shared" si="51"/>
        <v>0</v>
      </c>
      <c r="U423" s="9">
        <f t="shared" si="52"/>
        <v>0</v>
      </c>
      <c r="W423" s="9">
        <f t="shared" si="53"/>
        <v>0</v>
      </c>
      <c r="Y423" s="9">
        <f t="shared" si="54"/>
        <v>0</v>
      </c>
    </row>
    <row r="424" spans="10:25" ht="12.75">
      <c r="J424" s="11">
        <v>40201</v>
      </c>
      <c r="K424" s="30">
        <f t="shared" si="55"/>
        <v>40201</v>
      </c>
      <c r="L424" s="11">
        <v>40202</v>
      </c>
      <c r="M424" s="9">
        <f t="shared" si="48"/>
        <v>40202</v>
      </c>
      <c r="O424" s="9">
        <f t="shared" si="49"/>
        <v>0</v>
      </c>
      <c r="Q424" s="9">
        <f t="shared" si="50"/>
        <v>0</v>
      </c>
      <c r="S424" s="9">
        <f t="shared" si="51"/>
        <v>0</v>
      </c>
      <c r="U424" s="9">
        <f t="shared" si="52"/>
        <v>0</v>
      </c>
      <c r="W424" s="9">
        <f t="shared" si="53"/>
        <v>0</v>
      </c>
      <c r="Y424" s="9">
        <f t="shared" si="54"/>
        <v>0</v>
      </c>
    </row>
    <row r="425" spans="10:25" ht="12.75">
      <c r="J425" s="11">
        <v>40208</v>
      </c>
      <c r="K425" s="30">
        <f t="shared" si="55"/>
        <v>40208</v>
      </c>
      <c r="L425" s="11">
        <v>40209</v>
      </c>
      <c r="M425" s="9">
        <f t="shared" si="48"/>
        <v>40209</v>
      </c>
      <c r="O425" s="9">
        <f t="shared" si="49"/>
        <v>0</v>
      </c>
      <c r="Q425" s="9">
        <f t="shared" si="50"/>
        <v>0</v>
      </c>
      <c r="S425" s="9">
        <f t="shared" si="51"/>
        <v>0</v>
      </c>
      <c r="U425" s="9">
        <f t="shared" si="52"/>
        <v>0</v>
      </c>
      <c r="W425" s="9">
        <f t="shared" si="53"/>
        <v>0</v>
      </c>
      <c r="Y425" s="9">
        <f t="shared" si="54"/>
        <v>0</v>
      </c>
    </row>
    <row r="426" spans="10:25" ht="12.75">
      <c r="J426" s="11">
        <v>40215</v>
      </c>
      <c r="K426" s="30">
        <f t="shared" si="55"/>
        <v>40215</v>
      </c>
      <c r="L426" s="11">
        <v>40216</v>
      </c>
      <c r="M426" s="9">
        <f t="shared" si="48"/>
        <v>40216</v>
      </c>
      <c r="O426" s="9">
        <f t="shared" si="49"/>
        <v>0</v>
      </c>
      <c r="Q426" s="9">
        <f t="shared" si="50"/>
        <v>0</v>
      </c>
      <c r="S426" s="9">
        <f t="shared" si="51"/>
        <v>0</v>
      </c>
      <c r="U426" s="9">
        <f t="shared" si="52"/>
        <v>0</v>
      </c>
      <c r="W426" s="9">
        <f t="shared" si="53"/>
        <v>0</v>
      </c>
      <c r="Y426" s="9">
        <f t="shared" si="54"/>
        <v>0</v>
      </c>
    </row>
    <row r="427" spans="10:25" ht="12.75">
      <c r="J427" s="11">
        <v>40222</v>
      </c>
      <c r="K427" s="30">
        <f t="shared" si="55"/>
        <v>40222</v>
      </c>
      <c r="L427" s="11">
        <v>40223</v>
      </c>
      <c r="M427" s="9">
        <f t="shared" si="48"/>
        <v>40223</v>
      </c>
      <c r="O427" s="9">
        <f t="shared" si="49"/>
        <v>0</v>
      </c>
      <c r="Q427" s="9">
        <f t="shared" si="50"/>
        <v>0</v>
      </c>
      <c r="S427" s="9">
        <f t="shared" si="51"/>
        <v>0</v>
      </c>
      <c r="U427" s="9">
        <f t="shared" si="52"/>
        <v>0</v>
      </c>
      <c r="W427" s="9">
        <f t="shared" si="53"/>
        <v>0</v>
      </c>
      <c r="Y427" s="9">
        <f t="shared" si="54"/>
        <v>0</v>
      </c>
    </row>
    <row r="428" spans="10:25" ht="12.75">
      <c r="J428" s="11">
        <v>40229</v>
      </c>
      <c r="K428" s="30">
        <f t="shared" si="55"/>
        <v>40229</v>
      </c>
      <c r="L428" s="11">
        <v>40230</v>
      </c>
      <c r="M428" s="9">
        <f t="shared" si="48"/>
        <v>40230</v>
      </c>
      <c r="O428" s="9">
        <f t="shared" si="49"/>
        <v>0</v>
      </c>
      <c r="Q428" s="9">
        <f t="shared" si="50"/>
        <v>0</v>
      </c>
      <c r="S428" s="9">
        <f t="shared" si="51"/>
        <v>0</v>
      </c>
      <c r="U428" s="9">
        <f t="shared" si="52"/>
        <v>0</v>
      </c>
      <c r="W428" s="9">
        <f t="shared" si="53"/>
        <v>0</v>
      </c>
      <c r="Y428" s="9">
        <f t="shared" si="54"/>
        <v>0</v>
      </c>
    </row>
    <row r="429" spans="10:25" ht="12.75">
      <c r="J429" s="11">
        <v>40236</v>
      </c>
      <c r="K429" s="30">
        <f t="shared" si="55"/>
        <v>40236</v>
      </c>
      <c r="L429" s="11">
        <v>40237</v>
      </c>
      <c r="M429" s="9">
        <f t="shared" si="48"/>
        <v>40237</v>
      </c>
      <c r="O429" s="9">
        <f t="shared" si="49"/>
        <v>0</v>
      </c>
      <c r="Q429" s="9">
        <f t="shared" si="50"/>
        <v>0</v>
      </c>
      <c r="S429" s="9">
        <f t="shared" si="51"/>
        <v>0</v>
      </c>
      <c r="U429" s="9">
        <f t="shared" si="52"/>
        <v>0</v>
      </c>
      <c r="W429" s="9">
        <f t="shared" si="53"/>
        <v>0</v>
      </c>
      <c r="Y429" s="9">
        <f t="shared" si="54"/>
        <v>0</v>
      </c>
    </row>
    <row r="430" spans="10:25" ht="12.75">
      <c r="J430" s="11">
        <v>40243</v>
      </c>
      <c r="K430" s="30">
        <f t="shared" si="55"/>
        <v>40243</v>
      </c>
      <c r="L430" s="11">
        <v>40244</v>
      </c>
      <c r="M430" s="9">
        <f t="shared" si="48"/>
        <v>40244</v>
      </c>
      <c r="O430" s="9">
        <f t="shared" si="49"/>
        <v>0</v>
      </c>
      <c r="Q430" s="9">
        <f t="shared" si="50"/>
        <v>0</v>
      </c>
      <c r="S430" s="9">
        <f t="shared" si="51"/>
        <v>0</v>
      </c>
      <c r="U430" s="9">
        <f t="shared" si="52"/>
        <v>0</v>
      </c>
      <c r="W430" s="9">
        <f t="shared" si="53"/>
        <v>0</v>
      </c>
      <c r="Y430" s="9">
        <f t="shared" si="54"/>
        <v>0</v>
      </c>
    </row>
    <row r="431" spans="10:25" ht="12.75">
      <c r="J431" s="11">
        <v>40250</v>
      </c>
      <c r="K431" s="30">
        <f t="shared" si="55"/>
        <v>40250</v>
      </c>
      <c r="L431" s="11">
        <v>40251</v>
      </c>
      <c r="M431" s="9">
        <f t="shared" si="48"/>
        <v>40251</v>
      </c>
      <c r="O431" s="9">
        <f t="shared" si="49"/>
        <v>0</v>
      </c>
      <c r="Q431" s="9">
        <f t="shared" si="50"/>
        <v>0</v>
      </c>
      <c r="S431" s="9">
        <f t="shared" si="51"/>
        <v>0</v>
      </c>
      <c r="U431" s="9">
        <f t="shared" si="52"/>
        <v>0</v>
      </c>
      <c r="W431" s="9">
        <f t="shared" si="53"/>
        <v>0</v>
      </c>
      <c r="Y431" s="9">
        <f t="shared" si="54"/>
        <v>0</v>
      </c>
    </row>
    <row r="432" spans="10:25" ht="12.75">
      <c r="J432" s="11">
        <v>40257</v>
      </c>
      <c r="K432" s="30">
        <f t="shared" si="55"/>
        <v>40257</v>
      </c>
      <c r="L432" s="11">
        <v>40258</v>
      </c>
      <c r="M432" s="9">
        <f t="shared" si="48"/>
        <v>40258</v>
      </c>
      <c r="O432" s="9">
        <f t="shared" si="49"/>
        <v>0</v>
      </c>
      <c r="Q432" s="9">
        <f t="shared" si="50"/>
        <v>0</v>
      </c>
      <c r="S432" s="9">
        <f t="shared" si="51"/>
        <v>0</v>
      </c>
      <c r="U432" s="9">
        <f t="shared" si="52"/>
        <v>0</v>
      </c>
      <c r="W432" s="9">
        <f t="shared" si="53"/>
        <v>0</v>
      </c>
      <c r="Y432" s="9">
        <f t="shared" si="54"/>
        <v>0</v>
      </c>
    </row>
    <row r="433" spans="10:25" ht="12.75">
      <c r="J433" s="11">
        <v>40264</v>
      </c>
      <c r="K433" s="30">
        <f t="shared" si="55"/>
        <v>40264</v>
      </c>
      <c r="L433" s="11">
        <v>40265</v>
      </c>
      <c r="M433" s="9">
        <f t="shared" si="48"/>
        <v>40265</v>
      </c>
      <c r="O433" s="9">
        <f t="shared" si="49"/>
        <v>0</v>
      </c>
      <c r="Q433" s="9">
        <f t="shared" si="50"/>
        <v>0</v>
      </c>
      <c r="S433" s="9">
        <f t="shared" si="51"/>
        <v>0</v>
      </c>
      <c r="U433" s="9">
        <f t="shared" si="52"/>
        <v>0</v>
      </c>
      <c r="W433" s="9">
        <f t="shared" si="53"/>
        <v>0</v>
      </c>
      <c r="Y433" s="9">
        <f t="shared" si="54"/>
        <v>0</v>
      </c>
    </row>
    <row r="434" spans="10:25" ht="12.75">
      <c r="J434" s="11">
        <v>40271</v>
      </c>
      <c r="K434" s="30">
        <f t="shared" si="55"/>
        <v>40271</v>
      </c>
      <c r="L434" s="11">
        <v>40272</v>
      </c>
      <c r="M434" s="9">
        <f t="shared" si="48"/>
        <v>40272</v>
      </c>
      <c r="N434" s="11">
        <v>40270</v>
      </c>
      <c r="O434" s="9">
        <f t="shared" si="49"/>
        <v>40270</v>
      </c>
      <c r="Q434" s="9">
        <f t="shared" si="50"/>
        <v>0</v>
      </c>
      <c r="R434" s="11">
        <v>40270</v>
      </c>
      <c r="S434" s="9">
        <f t="shared" si="51"/>
        <v>40270</v>
      </c>
      <c r="U434" s="9">
        <f t="shared" si="52"/>
        <v>0</v>
      </c>
      <c r="W434" s="9">
        <f t="shared" si="53"/>
        <v>0</v>
      </c>
      <c r="Y434" s="9">
        <f t="shared" si="54"/>
        <v>0</v>
      </c>
    </row>
    <row r="435" spans="10:25" ht="12.75">
      <c r="J435" s="11">
        <v>40278</v>
      </c>
      <c r="K435" s="30">
        <f t="shared" si="55"/>
        <v>40278</v>
      </c>
      <c r="L435" s="11">
        <v>40279</v>
      </c>
      <c r="M435" s="9">
        <f t="shared" si="48"/>
        <v>40279</v>
      </c>
      <c r="N435" s="11">
        <v>40273</v>
      </c>
      <c r="O435" s="9">
        <f t="shared" si="49"/>
        <v>40273</v>
      </c>
      <c r="Q435" s="9">
        <f t="shared" si="50"/>
        <v>0</v>
      </c>
      <c r="R435" s="11">
        <v>40273</v>
      </c>
      <c r="S435" s="9">
        <f t="shared" si="51"/>
        <v>40273</v>
      </c>
      <c r="U435" s="9">
        <f t="shared" si="52"/>
        <v>0</v>
      </c>
      <c r="W435" s="9">
        <f t="shared" si="53"/>
        <v>0</v>
      </c>
      <c r="Y435" s="9">
        <f t="shared" si="54"/>
        <v>0</v>
      </c>
    </row>
    <row r="436" spans="10:25" ht="12.75">
      <c r="J436" s="11">
        <v>40285</v>
      </c>
      <c r="K436" s="30">
        <f t="shared" si="55"/>
        <v>40285</v>
      </c>
      <c r="L436" s="11">
        <v>40286</v>
      </c>
      <c r="M436" s="9">
        <f t="shared" si="48"/>
        <v>40286</v>
      </c>
      <c r="O436" s="9">
        <f t="shared" si="49"/>
        <v>0</v>
      </c>
      <c r="Q436" s="9">
        <f t="shared" si="50"/>
        <v>0</v>
      </c>
      <c r="S436" s="9">
        <f t="shared" si="51"/>
        <v>0</v>
      </c>
      <c r="U436" s="9">
        <f t="shared" si="52"/>
        <v>0</v>
      </c>
      <c r="W436" s="9">
        <f t="shared" si="53"/>
        <v>0</v>
      </c>
      <c r="Y436" s="9">
        <f t="shared" si="54"/>
        <v>0</v>
      </c>
    </row>
    <row r="437" spans="10:25" ht="12.75">
      <c r="J437" s="11">
        <v>40292</v>
      </c>
      <c r="K437" s="30">
        <f t="shared" si="55"/>
        <v>40292</v>
      </c>
      <c r="L437" s="11">
        <v>40293</v>
      </c>
      <c r="M437" s="9">
        <f t="shared" si="48"/>
        <v>40293</v>
      </c>
      <c r="O437" s="9">
        <f t="shared" si="49"/>
        <v>0</v>
      </c>
      <c r="Q437" s="9">
        <f t="shared" si="50"/>
        <v>0</v>
      </c>
      <c r="S437" s="9">
        <f t="shared" si="51"/>
        <v>0</v>
      </c>
      <c r="U437" s="9">
        <f t="shared" si="52"/>
        <v>0</v>
      </c>
      <c r="W437" s="9">
        <f t="shared" si="53"/>
        <v>0</v>
      </c>
      <c r="Y437" s="9">
        <f t="shared" si="54"/>
        <v>0</v>
      </c>
    </row>
    <row r="438" spans="10:25" ht="12.75">
      <c r="J438" s="11">
        <v>40299</v>
      </c>
      <c r="K438" s="30">
        <f t="shared" si="55"/>
        <v>40299</v>
      </c>
      <c r="L438" s="11">
        <v>40300</v>
      </c>
      <c r="M438" s="9">
        <f t="shared" si="48"/>
        <v>40300</v>
      </c>
      <c r="N438" s="11">
        <v>40299</v>
      </c>
      <c r="O438" s="9">
        <f t="shared" si="49"/>
        <v>40299</v>
      </c>
      <c r="P438" s="11">
        <v>40299</v>
      </c>
      <c r="Q438" s="9">
        <f t="shared" si="50"/>
        <v>40299</v>
      </c>
      <c r="R438" s="11">
        <v>40299</v>
      </c>
      <c r="S438" s="9">
        <f t="shared" si="51"/>
        <v>40299</v>
      </c>
      <c r="T438" s="11">
        <v>40299</v>
      </c>
      <c r="U438" s="9">
        <f t="shared" si="52"/>
        <v>40299</v>
      </c>
      <c r="W438" s="9">
        <f t="shared" si="53"/>
        <v>0</v>
      </c>
      <c r="Y438" s="9">
        <f t="shared" si="54"/>
        <v>0</v>
      </c>
    </row>
    <row r="439" spans="10:25" ht="12.75">
      <c r="J439" s="11">
        <v>40306</v>
      </c>
      <c r="K439" s="30">
        <f t="shared" si="55"/>
        <v>40306</v>
      </c>
      <c r="L439" s="11">
        <v>40307</v>
      </c>
      <c r="M439" s="9">
        <f t="shared" si="48"/>
        <v>40307</v>
      </c>
      <c r="O439" s="9">
        <f t="shared" si="49"/>
        <v>0</v>
      </c>
      <c r="Q439" s="9">
        <f t="shared" si="50"/>
        <v>0</v>
      </c>
      <c r="S439" s="9">
        <f t="shared" si="51"/>
        <v>0</v>
      </c>
      <c r="U439" s="9">
        <f t="shared" si="52"/>
        <v>0</v>
      </c>
      <c r="W439" s="9">
        <f t="shared" si="53"/>
        <v>0</v>
      </c>
      <c r="Y439" s="9">
        <f t="shared" si="54"/>
        <v>0</v>
      </c>
    </row>
    <row r="440" spans="10:25" ht="12.75">
      <c r="J440" s="11">
        <v>40313</v>
      </c>
      <c r="K440" s="30">
        <f t="shared" si="55"/>
        <v>40313</v>
      </c>
      <c r="L440" s="11">
        <v>40314</v>
      </c>
      <c r="M440" s="9">
        <f t="shared" si="48"/>
        <v>40314</v>
      </c>
      <c r="N440" s="11">
        <v>40311</v>
      </c>
      <c r="O440" s="9">
        <f t="shared" si="49"/>
        <v>40311</v>
      </c>
      <c r="Q440" s="9">
        <f t="shared" si="50"/>
        <v>0</v>
      </c>
      <c r="R440" s="11">
        <v>40311</v>
      </c>
      <c r="S440" s="9">
        <f t="shared" si="51"/>
        <v>40311</v>
      </c>
      <c r="U440" s="9">
        <f t="shared" si="52"/>
        <v>0</v>
      </c>
      <c r="W440" s="9">
        <f t="shared" si="53"/>
        <v>0</v>
      </c>
      <c r="Y440" s="9">
        <f t="shared" si="54"/>
        <v>0</v>
      </c>
    </row>
    <row r="441" spans="10:25" ht="12.75">
      <c r="J441" s="11">
        <v>40320</v>
      </c>
      <c r="K441" s="30">
        <f t="shared" si="55"/>
        <v>40320</v>
      </c>
      <c r="L441" s="11">
        <v>40321</v>
      </c>
      <c r="M441" s="9">
        <f t="shared" si="48"/>
        <v>40321</v>
      </c>
      <c r="N441" s="11">
        <v>40322</v>
      </c>
      <c r="O441" s="9">
        <f t="shared" si="49"/>
        <v>40322</v>
      </c>
      <c r="Q441" s="9">
        <f t="shared" si="50"/>
        <v>0</v>
      </c>
      <c r="R441" s="11">
        <v>40322</v>
      </c>
      <c r="S441" s="9">
        <f t="shared" si="51"/>
        <v>40322</v>
      </c>
      <c r="U441" s="9">
        <f t="shared" si="52"/>
        <v>0</v>
      </c>
      <c r="W441" s="9">
        <f t="shared" si="53"/>
        <v>0</v>
      </c>
      <c r="Y441" s="9">
        <f t="shared" si="54"/>
        <v>0</v>
      </c>
    </row>
    <row r="442" spans="10:25" ht="12.75">
      <c r="J442" s="11">
        <v>40327</v>
      </c>
      <c r="K442" s="30">
        <f t="shared" si="55"/>
        <v>40327</v>
      </c>
      <c r="L442" s="11">
        <v>40328</v>
      </c>
      <c r="M442" s="9">
        <f t="shared" si="48"/>
        <v>40328</v>
      </c>
      <c r="O442" s="9">
        <f t="shared" si="49"/>
        <v>0</v>
      </c>
      <c r="Q442" s="9">
        <f t="shared" si="50"/>
        <v>0</v>
      </c>
      <c r="S442" s="9">
        <f t="shared" si="51"/>
        <v>0</v>
      </c>
      <c r="U442" s="9">
        <f t="shared" si="52"/>
        <v>0</v>
      </c>
      <c r="W442" s="9">
        <f t="shared" si="53"/>
        <v>0</v>
      </c>
      <c r="Y442" s="9">
        <f t="shared" si="54"/>
        <v>0</v>
      </c>
    </row>
    <row r="443" spans="10:25" ht="12.75">
      <c r="J443" s="11">
        <v>40334</v>
      </c>
      <c r="K443" s="30">
        <f t="shared" si="55"/>
        <v>40334</v>
      </c>
      <c r="L443" s="11">
        <v>40335</v>
      </c>
      <c r="M443" s="9">
        <f t="shared" si="48"/>
        <v>40335</v>
      </c>
      <c r="O443" s="9">
        <f t="shared" si="49"/>
        <v>0</v>
      </c>
      <c r="Q443" s="9">
        <f t="shared" si="50"/>
        <v>0</v>
      </c>
      <c r="S443" s="9">
        <f t="shared" si="51"/>
        <v>0</v>
      </c>
      <c r="U443" s="9">
        <f t="shared" si="52"/>
        <v>0</v>
      </c>
      <c r="W443" s="9">
        <f t="shared" si="53"/>
        <v>0</v>
      </c>
      <c r="Y443" s="9">
        <f t="shared" si="54"/>
        <v>0</v>
      </c>
    </row>
    <row r="444" spans="10:25" ht="12.75">
      <c r="J444" s="11">
        <v>40341</v>
      </c>
      <c r="K444" s="30">
        <f t="shared" si="55"/>
        <v>40341</v>
      </c>
      <c r="L444" s="11">
        <v>40342</v>
      </c>
      <c r="M444" s="9">
        <f t="shared" si="48"/>
        <v>40342</v>
      </c>
      <c r="O444" s="9">
        <f t="shared" si="49"/>
        <v>0</v>
      </c>
      <c r="Q444" s="9">
        <f t="shared" si="50"/>
        <v>0</v>
      </c>
      <c r="S444" s="9">
        <f t="shared" si="51"/>
        <v>0</v>
      </c>
      <c r="U444" s="9">
        <f t="shared" si="52"/>
        <v>0</v>
      </c>
      <c r="W444" s="9">
        <f t="shared" si="53"/>
        <v>0</v>
      </c>
      <c r="Y444" s="9">
        <f t="shared" si="54"/>
        <v>0</v>
      </c>
    </row>
    <row r="445" spans="10:25" ht="12.75">
      <c r="J445" s="11">
        <v>40348</v>
      </c>
      <c r="K445" s="30">
        <f t="shared" si="55"/>
        <v>40348</v>
      </c>
      <c r="L445" s="11">
        <v>40349</v>
      </c>
      <c r="M445" s="9">
        <f t="shared" si="48"/>
        <v>40349</v>
      </c>
      <c r="O445" s="9">
        <f t="shared" si="49"/>
        <v>0</v>
      </c>
      <c r="Q445" s="9">
        <f t="shared" si="50"/>
        <v>0</v>
      </c>
      <c r="S445" s="9">
        <f t="shared" si="51"/>
        <v>0</v>
      </c>
      <c r="U445" s="9">
        <f t="shared" si="52"/>
        <v>0</v>
      </c>
      <c r="W445" s="9">
        <f t="shared" si="53"/>
        <v>0</v>
      </c>
      <c r="Y445" s="9">
        <f t="shared" si="54"/>
        <v>0</v>
      </c>
    </row>
    <row r="446" spans="10:25" ht="12.75">
      <c r="J446" s="11">
        <v>40355</v>
      </c>
      <c r="K446" s="30">
        <f t="shared" si="55"/>
        <v>40355</v>
      </c>
      <c r="L446" s="11">
        <v>40356</v>
      </c>
      <c r="M446" s="9">
        <f t="shared" si="48"/>
        <v>40356</v>
      </c>
      <c r="O446" s="9">
        <f t="shared" si="49"/>
        <v>0</v>
      </c>
      <c r="Q446" s="9">
        <f t="shared" si="50"/>
        <v>0</v>
      </c>
      <c r="S446" s="9">
        <f t="shared" si="51"/>
        <v>0</v>
      </c>
      <c r="U446" s="9">
        <f t="shared" si="52"/>
        <v>0</v>
      </c>
      <c r="W446" s="9">
        <f t="shared" si="53"/>
        <v>0</v>
      </c>
      <c r="Y446" s="9">
        <f t="shared" si="54"/>
        <v>0</v>
      </c>
    </row>
    <row r="447" spans="10:25" ht="12.75">
      <c r="J447" s="11">
        <v>40362</v>
      </c>
      <c r="K447" s="30">
        <f t="shared" si="55"/>
        <v>40362</v>
      </c>
      <c r="L447" s="11">
        <v>40363</v>
      </c>
      <c r="M447" s="9">
        <f t="shared" si="48"/>
        <v>40363</v>
      </c>
      <c r="O447" s="9">
        <f t="shared" si="49"/>
        <v>0</v>
      </c>
      <c r="Q447" s="9">
        <f t="shared" si="50"/>
        <v>0</v>
      </c>
      <c r="S447" s="9">
        <f t="shared" si="51"/>
        <v>0</v>
      </c>
      <c r="U447" s="9">
        <f t="shared" si="52"/>
        <v>0</v>
      </c>
      <c r="W447" s="9">
        <f t="shared" si="53"/>
        <v>0</v>
      </c>
      <c r="Y447" s="9">
        <f t="shared" si="54"/>
        <v>0</v>
      </c>
    </row>
    <row r="448" spans="10:25" ht="12.75">
      <c r="J448" s="11">
        <v>40369</v>
      </c>
      <c r="K448" s="30">
        <f t="shared" si="55"/>
        <v>40369</v>
      </c>
      <c r="L448" s="11">
        <v>40370</v>
      </c>
      <c r="M448" s="9">
        <f t="shared" si="48"/>
        <v>40370</v>
      </c>
      <c r="O448" s="9">
        <f t="shared" si="49"/>
        <v>0</v>
      </c>
      <c r="Q448" s="9">
        <f t="shared" si="50"/>
        <v>0</v>
      </c>
      <c r="S448" s="9">
        <f t="shared" si="51"/>
        <v>0</v>
      </c>
      <c r="U448" s="9">
        <f t="shared" si="52"/>
        <v>0</v>
      </c>
      <c r="W448" s="9">
        <f t="shared" si="53"/>
        <v>0</v>
      </c>
      <c r="Y448" s="9">
        <f t="shared" si="54"/>
        <v>0</v>
      </c>
    </row>
    <row r="449" spans="10:25" ht="12.75">
      <c r="J449" s="11">
        <v>40376</v>
      </c>
      <c r="K449" s="30">
        <f t="shared" si="55"/>
        <v>40376</v>
      </c>
      <c r="L449" s="11">
        <v>40377</v>
      </c>
      <c r="M449" s="9">
        <f t="shared" si="48"/>
        <v>40377</v>
      </c>
      <c r="O449" s="9">
        <f t="shared" si="49"/>
        <v>0</v>
      </c>
      <c r="Q449" s="9">
        <f t="shared" si="50"/>
        <v>0</v>
      </c>
      <c r="S449" s="9">
        <f t="shared" si="51"/>
        <v>0</v>
      </c>
      <c r="U449" s="9">
        <f t="shared" si="52"/>
        <v>0</v>
      </c>
      <c r="W449" s="9">
        <f t="shared" si="53"/>
        <v>0</v>
      </c>
      <c r="Y449" s="9">
        <f t="shared" si="54"/>
        <v>0</v>
      </c>
    </row>
    <row r="450" spans="10:25" ht="12.75">
      <c r="J450" s="11">
        <v>40383</v>
      </c>
      <c r="K450" s="30">
        <f t="shared" si="55"/>
        <v>40383</v>
      </c>
      <c r="L450" s="11">
        <v>40384</v>
      </c>
      <c r="M450" s="9">
        <f t="shared" si="48"/>
        <v>40384</v>
      </c>
      <c r="O450" s="9">
        <f t="shared" si="49"/>
        <v>0</v>
      </c>
      <c r="Q450" s="9">
        <f t="shared" si="50"/>
        <v>0</v>
      </c>
      <c r="S450" s="9">
        <f t="shared" si="51"/>
        <v>0</v>
      </c>
      <c r="U450" s="9">
        <f t="shared" si="52"/>
        <v>0</v>
      </c>
      <c r="W450" s="9">
        <f t="shared" si="53"/>
        <v>0</v>
      </c>
      <c r="Y450" s="9">
        <f t="shared" si="54"/>
        <v>0</v>
      </c>
    </row>
    <row r="451" spans="10:25" ht="12.75">
      <c r="J451" s="11">
        <v>40390</v>
      </c>
      <c r="K451" s="30">
        <f t="shared" si="55"/>
        <v>40390</v>
      </c>
      <c r="L451" s="11">
        <v>40391</v>
      </c>
      <c r="M451" s="9">
        <f t="shared" si="48"/>
        <v>40391</v>
      </c>
      <c r="O451" s="9">
        <f t="shared" si="49"/>
        <v>0</v>
      </c>
      <c r="Q451" s="9">
        <f t="shared" si="50"/>
        <v>0</v>
      </c>
      <c r="S451" s="9">
        <f t="shared" si="51"/>
        <v>0</v>
      </c>
      <c r="U451" s="9">
        <f t="shared" si="52"/>
        <v>0</v>
      </c>
      <c r="W451" s="9">
        <f t="shared" si="53"/>
        <v>0</v>
      </c>
      <c r="Y451" s="9">
        <f t="shared" si="54"/>
        <v>0</v>
      </c>
    </row>
    <row r="452" spans="10:25" ht="12.75">
      <c r="J452" s="11">
        <v>40397</v>
      </c>
      <c r="K452" s="30">
        <f t="shared" si="55"/>
        <v>40397</v>
      </c>
      <c r="L452" s="11">
        <v>40398</v>
      </c>
      <c r="M452" s="9">
        <f aca="true" t="shared" si="56" ref="M452:M515">L452</f>
        <v>40398</v>
      </c>
      <c r="O452" s="9">
        <f aca="true" t="shared" si="57" ref="O452:O515">N452</f>
        <v>0</v>
      </c>
      <c r="Q452" s="9">
        <f aca="true" t="shared" si="58" ref="Q452:Q515">P452</f>
        <v>0</v>
      </c>
      <c r="S452" s="9">
        <f aca="true" t="shared" si="59" ref="S452:S515">R452</f>
        <v>0</v>
      </c>
      <c r="U452" s="9">
        <f aca="true" t="shared" si="60" ref="U452:U515">T452</f>
        <v>0</v>
      </c>
      <c r="W452" s="9">
        <f aca="true" t="shared" si="61" ref="W452:W515">V452</f>
        <v>0</v>
      </c>
      <c r="Y452" s="9">
        <f aca="true" t="shared" si="62" ref="Y452:Y515">X452</f>
        <v>0</v>
      </c>
    </row>
    <row r="453" spans="10:25" ht="12.75">
      <c r="J453" s="11">
        <v>40404</v>
      </c>
      <c r="K453" s="30">
        <f t="shared" si="55"/>
        <v>40404</v>
      </c>
      <c r="L453" s="11">
        <v>40405</v>
      </c>
      <c r="M453" s="9">
        <f t="shared" si="56"/>
        <v>40405</v>
      </c>
      <c r="O453" s="9">
        <f t="shared" si="57"/>
        <v>0</v>
      </c>
      <c r="Q453" s="9">
        <f t="shared" si="58"/>
        <v>0</v>
      </c>
      <c r="S453" s="9">
        <f t="shared" si="59"/>
        <v>0</v>
      </c>
      <c r="U453" s="9">
        <f t="shared" si="60"/>
        <v>0</v>
      </c>
      <c r="W453" s="9">
        <f t="shared" si="61"/>
        <v>0</v>
      </c>
      <c r="Y453" s="9">
        <f t="shared" si="62"/>
        <v>0</v>
      </c>
    </row>
    <row r="454" spans="10:25" ht="12.75">
      <c r="J454" s="11">
        <v>40411</v>
      </c>
      <c r="K454" s="30">
        <f t="shared" si="55"/>
        <v>40411</v>
      </c>
      <c r="L454" s="11">
        <v>40412</v>
      </c>
      <c r="M454" s="9">
        <f t="shared" si="56"/>
        <v>40412</v>
      </c>
      <c r="O454" s="9">
        <f t="shared" si="57"/>
        <v>0</v>
      </c>
      <c r="Q454" s="9">
        <f t="shared" si="58"/>
        <v>0</v>
      </c>
      <c r="S454" s="9">
        <f t="shared" si="59"/>
        <v>0</v>
      </c>
      <c r="U454" s="9">
        <f t="shared" si="60"/>
        <v>0</v>
      </c>
      <c r="W454" s="9">
        <f t="shared" si="61"/>
        <v>0</v>
      </c>
      <c r="Y454" s="9">
        <f t="shared" si="62"/>
        <v>0</v>
      </c>
    </row>
    <row r="455" spans="10:25" ht="12.75">
      <c r="J455" s="11">
        <v>40418</v>
      </c>
      <c r="K455" s="30">
        <f aca="true" t="shared" si="63" ref="K455:K518">J455</f>
        <v>40418</v>
      </c>
      <c r="L455" s="11">
        <v>40419</v>
      </c>
      <c r="M455" s="9">
        <f t="shared" si="56"/>
        <v>40419</v>
      </c>
      <c r="O455" s="9">
        <f t="shared" si="57"/>
        <v>0</v>
      </c>
      <c r="Q455" s="9">
        <f t="shared" si="58"/>
        <v>0</v>
      </c>
      <c r="S455" s="9">
        <f t="shared" si="59"/>
        <v>0</v>
      </c>
      <c r="U455" s="9">
        <f t="shared" si="60"/>
        <v>0</v>
      </c>
      <c r="W455" s="9">
        <f t="shared" si="61"/>
        <v>0</v>
      </c>
      <c r="Y455" s="9">
        <f t="shared" si="62"/>
        <v>0</v>
      </c>
    </row>
    <row r="456" spans="10:25" ht="12.75">
      <c r="J456" s="11">
        <v>40425</v>
      </c>
      <c r="K456" s="30">
        <f t="shared" si="63"/>
        <v>40425</v>
      </c>
      <c r="L456" s="11">
        <v>40426</v>
      </c>
      <c r="M456" s="9">
        <f t="shared" si="56"/>
        <v>40426</v>
      </c>
      <c r="O456" s="9">
        <f t="shared" si="57"/>
        <v>0</v>
      </c>
      <c r="Q456" s="9">
        <f t="shared" si="58"/>
        <v>0</v>
      </c>
      <c r="S456" s="9">
        <f t="shared" si="59"/>
        <v>0</v>
      </c>
      <c r="U456" s="9">
        <f t="shared" si="60"/>
        <v>0</v>
      </c>
      <c r="W456" s="9">
        <f t="shared" si="61"/>
        <v>0</v>
      </c>
      <c r="Y456" s="9">
        <f t="shared" si="62"/>
        <v>0</v>
      </c>
    </row>
    <row r="457" spans="10:25" ht="12.75">
      <c r="J457" s="11">
        <v>40432</v>
      </c>
      <c r="K457" s="30">
        <f t="shared" si="63"/>
        <v>40432</v>
      </c>
      <c r="L457" s="11">
        <v>40433</v>
      </c>
      <c r="M457" s="9">
        <f t="shared" si="56"/>
        <v>40433</v>
      </c>
      <c r="O457" s="9">
        <f t="shared" si="57"/>
        <v>0</v>
      </c>
      <c r="Q457" s="9">
        <f t="shared" si="58"/>
        <v>0</v>
      </c>
      <c r="S457" s="9">
        <f t="shared" si="59"/>
        <v>0</v>
      </c>
      <c r="U457" s="9">
        <f t="shared" si="60"/>
        <v>0</v>
      </c>
      <c r="W457" s="9">
        <f t="shared" si="61"/>
        <v>0</v>
      </c>
      <c r="Y457" s="9">
        <f t="shared" si="62"/>
        <v>0</v>
      </c>
    </row>
    <row r="458" spans="10:25" ht="12.75">
      <c r="J458" s="11">
        <v>40439</v>
      </c>
      <c r="K458" s="30">
        <f t="shared" si="63"/>
        <v>40439</v>
      </c>
      <c r="L458" s="11">
        <v>40440</v>
      </c>
      <c r="M458" s="9">
        <f t="shared" si="56"/>
        <v>40440</v>
      </c>
      <c r="O458" s="9">
        <f t="shared" si="57"/>
        <v>0</v>
      </c>
      <c r="Q458" s="9">
        <f t="shared" si="58"/>
        <v>0</v>
      </c>
      <c r="S458" s="9">
        <f t="shared" si="59"/>
        <v>0</v>
      </c>
      <c r="U458" s="9">
        <f t="shared" si="60"/>
        <v>0</v>
      </c>
      <c r="W458" s="9">
        <f t="shared" si="61"/>
        <v>0</v>
      </c>
      <c r="Y458" s="9">
        <f t="shared" si="62"/>
        <v>0</v>
      </c>
    </row>
    <row r="459" spans="10:25" ht="12.75">
      <c r="J459" s="11">
        <v>40446</v>
      </c>
      <c r="K459" s="30">
        <f t="shared" si="63"/>
        <v>40446</v>
      </c>
      <c r="L459" s="11">
        <v>40447</v>
      </c>
      <c r="M459" s="9">
        <f t="shared" si="56"/>
        <v>40447</v>
      </c>
      <c r="O459" s="9">
        <f t="shared" si="57"/>
        <v>0</v>
      </c>
      <c r="Q459" s="9">
        <f t="shared" si="58"/>
        <v>0</v>
      </c>
      <c r="S459" s="9">
        <f t="shared" si="59"/>
        <v>0</v>
      </c>
      <c r="U459" s="9">
        <f t="shared" si="60"/>
        <v>0</v>
      </c>
      <c r="W459" s="9">
        <f t="shared" si="61"/>
        <v>0</v>
      </c>
      <c r="Y459" s="9">
        <f t="shared" si="62"/>
        <v>0</v>
      </c>
    </row>
    <row r="460" spans="10:25" ht="12.75">
      <c r="J460" s="11">
        <v>40453</v>
      </c>
      <c r="K460" s="30">
        <f t="shared" si="63"/>
        <v>40453</v>
      </c>
      <c r="L460" s="11">
        <v>40454</v>
      </c>
      <c r="M460" s="9">
        <f t="shared" si="56"/>
        <v>40454</v>
      </c>
      <c r="N460" s="11">
        <v>40454</v>
      </c>
      <c r="O460" s="9">
        <f t="shared" si="57"/>
        <v>40454</v>
      </c>
      <c r="P460" s="11">
        <v>40454</v>
      </c>
      <c r="Q460" s="9">
        <f t="shared" si="58"/>
        <v>40454</v>
      </c>
      <c r="R460" s="11">
        <v>40454</v>
      </c>
      <c r="S460" s="9">
        <f t="shared" si="59"/>
        <v>40454</v>
      </c>
      <c r="T460" s="11">
        <v>40454</v>
      </c>
      <c r="U460" s="9">
        <f t="shared" si="60"/>
        <v>40454</v>
      </c>
      <c r="W460" s="9">
        <f t="shared" si="61"/>
        <v>0</v>
      </c>
      <c r="Y460" s="9">
        <f t="shared" si="62"/>
        <v>0</v>
      </c>
    </row>
    <row r="461" spans="10:25" ht="12.75">
      <c r="J461" s="11">
        <v>40460</v>
      </c>
      <c r="K461" s="30">
        <f t="shared" si="63"/>
        <v>40460</v>
      </c>
      <c r="L461" s="11">
        <v>40461</v>
      </c>
      <c r="M461" s="9">
        <f t="shared" si="56"/>
        <v>40461</v>
      </c>
      <c r="O461" s="9">
        <f t="shared" si="57"/>
        <v>0</v>
      </c>
      <c r="Q461" s="9">
        <f t="shared" si="58"/>
        <v>0</v>
      </c>
      <c r="S461" s="9">
        <f t="shared" si="59"/>
        <v>0</v>
      </c>
      <c r="U461" s="9">
        <f t="shared" si="60"/>
        <v>0</v>
      </c>
      <c r="W461" s="9">
        <f t="shared" si="61"/>
        <v>0</v>
      </c>
      <c r="Y461" s="9">
        <f t="shared" si="62"/>
        <v>0</v>
      </c>
    </row>
    <row r="462" spans="10:25" ht="12.75">
      <c r="J462" s="11">
        <v>40467</v>
      </c>
      <c r="K462" s="30">
        <f t="shared" si="63"/>
        <v>40467</v>
      </c>
      <c r="L462" s="11">
        <v>40468</v>
      </c>
      <c r="M462" s="9">
        <f t="shared" si="56"/>
        <v>40468</v>
      </c>
      <c r="O462" s="9">
        <f t="shared" si="57"/>
        <v>0</v>
      </c>
      <c r="Q462" s="9">
        <f t="shared" si="58"/>
        <v>0</v>
      </c>
      <c r="S462" s="9">
        <f t="shared" si="59"/>
        <v>0</v>
      </c>
      <c r="U462" s="9">
        <f t="shared" si="60"/>
        <v>0</v>
      </c>
      <c r="W462" s="9">
        <f t="shared" si="61"/>
        <v>0</v>
      </c>
      <c r="Y462" s="9">
        <f t="shared" si="62"/>
        <v>0</v>
      </c>
    </row>
    <row r="463" spans="10:25" ht="12.75">
      <c r="J463" s="11">
        <v>40474</v>
      </c>
      <c r="K463" s="30">
        <f t="shared" si="63"/>
        <v>40474</v>
      </c>
      <c r="L463" s="11">
        <v>40475</v>
      </c>
      <c r="M463" s="9">
        <f t="shared" si="56"/>
        <v>40475</v>
      </c>
      <c r="O463" s="9">
        <f t="shared" si="57"/>
        <v>0</v>
      </c>
      <c r="Q463" s="9">
        <f t="shared" si="58"/>
        <v>0</v>
      </c>
      <c r="S463" s="9">
        <f t="shared" si="59"/>
        <v>0</v>
      </c>
      <c r="U463" s="9">
        <f t="shared" si="60"/>
        <v>0</v>
      </c>
      <c r="W463" s="9">
        <f t="shared" si="61"/>
        <v>0</v>
      </c>
      <c r="Y463" s="9">
        <f t="shared" si="62"/>
        <v>0</v>
      </c>
    </row>
    <row r="464" spans="10:25" ht="12.75">
      <c r="J464" s="11">
        <v>40481</v>
      </c>
      <c r="K464" s="30">
        <f t="shared" si="63"/>
        <v>40481</v>
      </c>
      <c r="L464" s="11">
        <v>40482</v>
      </c>
      <c r="M464" s="9">
        <f t="shared" si="56"/>
        <v>40482</v>
      </c>
      <c r="O464" s="9">
        <f t="shared" si="57"/>
        <v>0</v>
      </c>
      <c r="Q464" s="9">
        <f t="shared" si="58"/>
        <v>0</v>
      </c>
      <c r="R464" s="11">
        <v>40482</v>
      </c>
      <c r="S464" s="9">
        <f t="shared" si="59"/>
        <v>40482</v>
      </c>
      <c r="T464" s="11">
        <v>40482</v>
      </c>
      <c r="U464" s="9">
        <f t="shared" si="60"/>
        <v>40482</v>
      </c>
      <c r="W464" s="9">
        <f t="shared" si="61"/>
        <v>0</v>
      </c>
      <c r="Y464" s="9">
        <f t="shared" si="62"/>
        <v>0</v>
      </c>
    </row>
    <row r="465" spans="10:25" ht="12.75">
      <c r="J465" s="11">
        <v>40488</v>
      </c>
      <c r="K465" s="30">
        <f t="shared" si="63"/>
        <v>40488</v>
      </c>
      <c r="L465" s="11">
        <v>40489</v>
      </c>
      <c r="M465" s="9">
        <f t="shared" si="56"/>
        <v>40489</v>
      </c>
      <c r="O465" s="9">
        <f t="shared" si="57"/>
        <v>0</v>
      </c>
      <c r="Q465" s="9">
        <f t="shared" si="58"/>
        <v>0</v>
      </c>
      <c r="S465" s="9">
        <f t="shared" si="59"/>
        <v>0</v>
      </c>
      <c r="U465" s="9">
        <f t="shared" si="60"/>
        <v>0</v>
      </c>
      <c r="W465" s="9">
        <f t="shared" si="61"/>
        <v>0</v>
      </c>
      <c r="Y465" s="9">
        <f t="shared" si="62"/>
        <v>0</v>
      </c>
    </row>
    <row r="466" spans="10:25" ht="12.75">
      <c r="J466" s="11">
        <v>40495</v>
      </c>
      <c r="K466" s="30">
        <f t="shared" si="63"/>
        <v>40495</v>
      </c>
      <c r="L466" s="11">
        <v>40496</v>
      </c>
      <c r="M466" s="9">
        <f t="shared" si="56"/>
        <v>40496</v>
      </c>
      <c r="O466" s="9">
        <f t="shared" si="57"/>
        <v>0</v>
      </c>
      <c r="Q466" s="9">
        <f t="shared" si="58"/>
        <v>0</v>
      </c>
      <c r="S466" s="9">
        <f t="shared" si="59"/>
        <v>0</v>
      </c>
      <c r="U466" s="9">
        <f t="shared" si="60"/>
        <v>0</v>
      </c>
      <c r="W466" s="9">
        <f t="shared" si="61"/>
        <v>0</v>
      </c>
      <c r="Y466" s="9">
        <f t="shared" si="62"/>
        <v>0</v>
      </c>
    </row>
    <row r="467" spans="10:25" ht="12.75">
      <c r="J467" s="11">
        <v>40502</v>
      </c>
      <c r="K467" s="30">
        <f t="shared" si="63"/>
        <v>40502</v>
      </c>
      <c r="L467" s="11">
        <v>40503</v>
      </c>
      <c r="M467" s="9">
        <f t="shared" si="56"/>
        <v>40503</v>
      </c>
      <c r="O467" s="9">
        <f t="shared" si="57"/>
        <v>0</v>
      </c>
      <c r="Q467" s="9">
        <f t="shared" si="58"/>
        <v>0</v>
      </c>
      <c r="S467" s="9">
        <f t="shared" si="59"/>
        <v>0</v>
      </c>
      <c r="U467" s="9">
        <f t="shared" si="60"/>
        <v>0</v>
      </c>
      <c r="W467" s="9">
        <f t="shared" si="61"/>
        <v>0</v>
      </c>
      <c r="Y467" s="9">
        <f t="shared" si="62"/>
        <v>0</v>
      </c>
    </row>
    <row r="468" spans="10:25" ht="12.75">
      <c r="J468" s="11">
        <v>40509</v>
      </c>
      <c r="K468" s="30">
        <f t="shared" si="63"/>
        <v>40509</v>
      </c>
      <c r="L468" s="11">
        <v>40510</v>
      </c>
      <c r="M468" s="9">
        <f t="shared" si="56"/>
        <v>40510</v>
      </c>
      <c r="O468" s="9">
        <f t="shared" si="57"/>
        <v>0</v>
      </c>
      <c r="Q468" s="9">
        <f t="shared" si="58"/>
        <v>0</v>
      </c>
      <c r="S468" s="9">
        <f t="shared" si="59"/>
        <v>0</v>
      </c>
      <c r="U468" s="9">
        <f t="shared" si="60"/>
        <v>0</v>
      </c>
      <c r="W468" s="9">
        <f t="shared" si="61"/>
        <v>0</v>
      </c>
      <c r="Y468" s="9">
        <f t="shared" si="62"/>
        <v>0</v>
      </c>
    </row>
    <row r="469" spans="10:25" ht="12.75">
      <c r="J469" s="11">
        <v>40516</v>
      </c>
      <c r="K469" s="30">
        <f t="shared" si="63"/>
        <v>40516</v>
      </c>
      <c r="L469" s="11">
        <v>40517</v>
      </c>
      <c r="M469" s="9">
        <f t="shared" si="56"/>
        <v>40517</v>
      </c>
      <c r="O469" s="9">
        <f t="shared" si="57"/>
        <v>0</v>
      </c>
      <c r="Q469" s="9">
        <f t="shared" si="58"/>
        <v>0</v>
      </c>
      <c r="S469" s="9">
        <f t="shared" si="59"/>
        <v>0</v>
      </c>
      <c r="U469" s="9">
        <f t="shared" si="60"/>
        <v>0</v>
      </c>
      <c r="W469" s="9">
        <f t="shared" si="61"/>
        <v>0</v>
      </c>
      <c r="Y469" s="9">
        <f t="shared" si="62"/>
        <v>0</v>
      </c>
    </row>
    <row r="470" spans="10:25" ht="12.75">
      <c r="J470" s="11">
        <v>40523</v>
      </c>
      <c r="K470" s="30">
        <f t="shared" si="63"/>
        <v>40523</v>
      </c>
      <c r="L470" s="11">
        <v>40524</v>
      </c>
      <c r="M470" s="9">
        <f t="shared" si="56"/>
        <v>40524</v>
      </c>
      <c r="O470" s="9">
        <f t="shared" si="57"/>
        <v>0</v>
      </c>
      <c r="Q470" s="9">
        <f t="shared" si="58"/>
        <v>0</v>
      </c>
      <c r="S470" s="9">
        <f t="shared" si="59"/>
        <v>0</v>
      </c>
      <c r="U470" s="9">
        <f t="shared" si="60"/>
        <v>0</v>
      </c>
      <c r="W470" s="9">
        <f t="shared" si="61"/>
        <v>0</v>
      </c>
      <c r="Y470" s="9">
        <f t="shared" si="62"/>
        <v>0</v>
      </c>
    </row>
    <row r="471" spans="10:25" ht="12.75">
      <c r="J471" s="11">
        <v>40530</v>
      </c>
      <c r="K471" s="30">
        <f t="shared" si="63"/>
        <v>40530</v>
      </c>
      <c r="L471" s="11">
        <v>40531</v>
      </c>
      <c r="M471" s="9">
        <f t="shared" si="56"/>
        <v>40531</v>
      </c>
      <c r="N471" s="11">
        <v>40537</v>
      </c>
      <c r="O471" s="9">
        <f t="shared" si="57"/>
        <v>40537</v>
      </c>
      <c r="P471" s="11">
        <v>40537</v>
      </c>
      <c r="Q471" s="9">
        <f t="shared" si="58"/>
        <v>40537</v>
      </c>
      <c r="R471" s="11">
        <v>40537</v>
      </c>
      <c r="S471" s="9">
        <f t="shared" si="59"/>
        <v>40537</v>
      </c>
      <c r="T471" s="11">
        <v>40537</v>
      </c>
      <c r="U471" s="9">
        <f t="shared" si="60"/>
        <v>40537</v>
      </c>
      <c r="V471" s="11">
        <v>40536</v>
      </c>
      <c r="W471" s="9">
        <f t="shared" si="61"/>
        <v>40536</v>
      </c>
      <c r="Y471" s="9">
        <f t="shared" si="62"/>
        <v>0</v>
      </c>
    </row>
    <row r="472" spans="10:25" ht="12.75">
      <c r="J472" s="11">
        <v>40537</v>
      </c>
      <c r="K472" s="30">
        <f t="shared" si="63"/>
        <v>40537</v>
      </c>
      <c r="L472" s="11">
        <v>40538</v>
      </c>
      <c r="M472" s="9">
        <f t="shared" si="56"/>
        <v>40538</v>
      </c>
      <c r="N472" s="11">
        <v>40538</v>
      </c>
      <c r="O472" s="9">
        <f t="shared" si="57"/>
        <v>40538</v>
      </c>
      <c r="P472" s="11">
        <v>40538</v>
      </c>
      <c r="Q472" s="9">
        <f t="shared" si="58"/>
        <v>40538</v>
      </c>
      <c r="R472" s="11">
        <v>40538</v>
      </c>
      <c r="S472" s="9">
        <f t="shared" si="59"/>
        <v>40538</v>
      </c>
      <c r="T472" s="11">
        <v>40538</v>
      </c>
      <c r="U472" s="9">
        <f t="shared" si="60"/>
        <v>40538</v>
      </c>
      <c r="V472" s="11">
        <v>40543</v>
      </c>
      <c r="W472" s="9">
        <f t="shared" si="61"/>
        <v>40543</v>
      </c>
      <c r="Y472" s="9">
        <f t="shared" si="62"/>
        <v>0</v>
      </c>
    </row>
    <row r="473" spans="10:25" ht="12.75">
      <c r="J473" s="11">
        <v>40544</v>
      </c>
      <c r="K473" s="30">
        <f t="shared" si="63"/>
        <v>40544</v>
      </c>
      <c r="L473" s="11">
        <v>40545</v>
      </c>
      <c r="M473" s="9">
        <f t="shared" si="56"/>
        <v>40545</v>
      </c>
      <c r="N473" s="11">
        <v>40544</v>
      </c>
      <c r="O473" s="9">
        <f t="shared" si="57"/>
        <v>40544</v>
      </c>
      <c r="P473" s="11">
        <v>40544</v>
      </c>
      <c r="Q473" s="9">
        <f t="shared" si="58"/>
        <v>40544</v>
      </c>
      <c r="R473" s="11">
        <v>40544</v>
      </c>
      <c r="S473" s="9">
        <f t="shared" si="59"/>
        <v>40544</v>
      </c>
      <c r="T473" s="11">
        <v>40544</v>
      </c>
      <c r="U473" s="9">
        <f t="shared" si="60"/>
        <v>40544</v>
      </c>
      <c r="W473" s="9">
        <f t="shared" si="61"/>
        <v>0</v>
      </c>
      <c r="Y473" s="9">
        <f t="shared" si="62"/>
        <v>0</v>
      </c>
    </row>
    <row r="474" spans="10:25" ht="12.75">
      <c r="J474" s="11">
        <v>40551</v>
      </c>
      <c r="K474" s="30">
        <f t="shared" si="63"/>
        <v>40551</v>
      </c>
      <c r="L474" s="11">
        <v>40552</v>
      </c>
      <c r="M474" s="9">
        <f t="shared" si="56"/>
        <v>40552</v>
      </c>
      <c r="O474" s="9">
        <f t="shared" si="57"/>
        <v>0</v>
      </c>
      <c r="Q474" s="9">
        <f t="shared" si="58"/>
        <v>0</v>
      </c>
      <c r="S474" s="9">
        <f t="shared" si="59"/>
        <v>0</v>
      </c>
      <c r="U474" s="9">
        <f t="shared" si="60"/>
        <v>0</v>
      </c>
      <c r="W474" s="9">
        <f t="shared" si="61"/>
        <v>0</v>
      </c>
      <c r="Y474" s="9">
        <f t="shared" si="62"/>
        <v>0</v>
      </c>
    </row>
    <row r="475" spans="10:25" ht="12.75">
      <c r="J475" s="11">
        <v>40558</v>
      </c>
      <c r="K475" s="30">
        <f t="shared" si="63"/>
        <v>40558</v>
      </c>
      <c r="L475" s="11">
        <v>40559</v>
      </c>
      <c r="M475" s="9">
        <f t="shared" si="56"/>
        <v>40559</v>
      </c>
      <c r="O475" s="9">
        <f t="shared" si="57"/>
        <v>0</v>
      </c>
      <c r="Q475" s="9">
        <f t="shared" si="58"/>
        <v>0</v>
      </c>
      <c r="S475" s="9">
        <f t="shared" si="59"/>
        <v>0</v>
      </c>
      <c r="U475" s="9">
        <f t="shared" si="60"/>
        <v>0</v>
      </c>
      <c r="W475" s="9">
        <f t="shared" si="61"/>
        <v>0</v>
      </c>
      <c r="Y475" s="9">
        <f t="shared" si="62"/>
        <v>0</v>
      </c>
    </row>
    <row r="476" spans="10:25" ht="12.75">
      <c r="J476" s="11">
        <v>40565</v>
      </c>
      <c r="K476" s="30">
        <f t="shared" si="63"/>
        <v>40565</v>
      </c>
      <c r="L476" s="11">
        <v>40566</v>
      </c>
      <c r="M476" s="9">
        <f t="shared" si="56"/>
        <v>40566</v>
      </c>
      <c r="O476" s="9">
        <f t="shared" si="57"/>
        <v>0</v>
      </c>
      <c r="Q476" s="9">
        <f t="shared" si="58"/>
        <v>0</v>
      </c>
      <c r="S476" s="9">
        <f t="shared" si="59"/>
        <v>0</v>
      </c>
      <c r="U476" s="9">
        <f t="shared" si="60"/>
        <v>0</v>
      </c>
      <c r="W476" s="9">
        <f t="shared" si="61"/>
        <v>0</v>
      </c>
      <c r="Y476" s="9">
        <f t="shared" si="62"/>
        <v>0</v>
      </c>
    </row>
    <row r="477" spans="10:25" ht="12.75">
      <c r="J477" s="11">
        <v>40572</v>
      </c>
      <c r="K477" s="30">
        <f t="shared" si="63"/>
        <v>40572</v>
      </c>
      <c r="L477" s="11">
        <v>40573</v>
      </c>
      <c r="M477" s="9">
        <f t="shared" si="56"/>
        <v>40573</v>
      </c>
      <c r="O477" s="9">
        <f t="shared" si="57"/>
        <v>0</v>
      </c>
      <c r="Q477" s="9">
        <f t="shared" si="58"/>
        <v>0</v>
      </c>
      <c r="S477" s="9">
        <f t="shared" si="59"/>
        <v>0</v>
      </c>
      <c r="U477" s="9">
        <f t="shared" si="60"/>
        <v>0</v>
      </c>
      <c r="W477" s="9">
        <f t="shared" si="61"/>
        <v>0</v>
      </c>
      <c r="Y477" s="9">
        <f t="shared" si="62"/>
        <v>0</v>
      </c>
    </row>
    <row r="478" spans="10:25" ht="12.75">
      <c r="J478" s="11">
        <v>40579</v>
      </c>
      <c r="K478" s="30">
        <f t="shared" si="63"/>
        <v>40579</v>
      </c>
      <c r="L478" s="11">
        <v>40580</v>
      </c>
      <c r="M478" s="9">
        <f t="shared" si="56"/>
        <v>40580</v>
      </c>
      <c r="O478" s="9">
        <f t="shared" si="57"/>
        <v>0</v>
      </c>
      <c r="Q478" s="9">
        <f t="shared" si="58"/>
        <v>0</v>
      </c>
      <c r="S478" s="9">
        <f t="shared" si="59"/>
        <v>0</v>
      </c>
      <c r="U478" s="9">
        <f t="shared" si="60"/>
        <v>0</v>
      </c>
      <c r="W478" s="9">
        <f t="shared" si="61"/>
        <v>0</v>
      </c>
      <c r="Y478" s="9">
        <f t="shared" si="62"/>
        <v>0</v>
      </c>
    </row>
    <row r="479" spans="10:25" ht="12.75">
      <c r="J479" s="11">
        <v>40586</v>
      </c>
      <c r="K479" s="30">
        <f t="shared" si="63"/>
        <v>40586</v>
      </c>
      <c r="L479" s="11">
        <v>40587</v>
      </c>
      <c r="M479" s="9">
        <f t="shared" si="56"/>
        <v>40587</v>
      </c>
      <c r="O479" s="9">
        <f t="shared" si="57"/>
        <v>0</v>
      </c>
      <c r="Q479" s="9">
        <f t="shared" si="58"/>
        <v>0</v>
      </c>
      <c r="S479" s="9">
        <f t="shared" si="59"/>
        <v>0</v>
      </c>
      <c r="U479" s="9">
        <f t="shared" si="60"/>
        <v>0</v>
      </c>
      <c r="W479" s="9">
        <f t="shared" si="61"/>
        <v>0</v>
      </c>
      <c r="Y479" s="9">
        <f t="shared" si="62"/>
        <v>0</v>
      </c>
    </row>
    <row r="480" spans="10:25" ht="12.75">
      <c r="J480" s="11">
        <v>40593</v>
      </c>
      <c r="K480" s="30">
        <f t="shared" si="63"/>
        <v>40593</v>
      </c>
      <c r="L480" s="11">
        <v>40594</v>
      </c>
      <c r="M480" s="9">
        <f t="shared" si="56"/>
        <v>40594</v>
      </c>
      <c r="O480" s="9">
        <f t="shared" si="57"/>
        <v>0</v>
      </c>
      <c r="Q480" s="9">
        <f t="shared" si="58"/>
        <v>0</v>
      </c>
      <c r="S480" s="9">
        <f t="shared" si="59"/>
        <v>0</v>
      </c>
      <c r="U480" s="9">
        <f t="shared" si="60"/>
        <v>0</v>
      </c>
      <c r="W480" s="9">
        <f t="shared" si="61"/>
        <v>0</v>
      </c>
      <c r="Y480" s="9">
        <f t="shared" si="62"/>
        <v>0</v>
      </c>
    </row>
    <row r="481" spans="10:25" ht="12.75">
      <c r="J481" s="11">
        <v>40600</v>
      </c>
      <c r="K481" s="30">
        <f t="shared" si="63"/>
        <v>40600</v>
      </c>
      <c r="L481" s="11">
        <v>40601</v>
      </c>
      <c r="M481" s="9">
        <f t="shared" si="56"/>
        <v>40601</v>
      </c>
      <c r="O481" s="9">
        <f t="shared" si="57"/>
        <v>0</v>
      </c>
      <c r="Q481" s="9">
        <f t="shared" si="58"/>
        <v>0</v>
      </c>
      <c r="S481" s="9">
        <f t="shared" si="59"/>
        <v>0</v>
      </c>
      <c r="U481" s="9">
        <f t="shared" si="60"/>
        <v>0</v>
      </c>
      <c r="W481" s="9">
        <f t="shared" si="61"/>
        <v>0</v>
      </c>
      <c r="Y481" s="9">
        <f t="shared" si="62"/>
        <v>0</v>
      </c>
    </row>
    <row r="482" spans="10:25" ht="12.75">
      <c r="J482" s="11">
        <v>40607</v>
      </c>
      <c r="K482" s="30">
        <f t="shared" si="63"/>
        <v>40607</v>
      </c>
      <c r="L482" s="11">
        <v>40608</v>
      </c>
      <c r="M482" s="9">
        <f t="shared" si="56"/>
        <v>40608</v>
      </c>
      <c r="O482" s="9">
        <f t="shared" si="57"/>
        <v>0</v>
      </c>
      <c r="Q482" s="9">
        <f t="shared" si="58"/>
        <v>0</v>
      </c>
      <c r="S482" s="9">
        <f t="shared" si="59"/>
        <v>0</v>
      </c>
      <c r="U482" s="9">
        <f t="shared" si="60"/>
        <v>0</v>
      </c>
      <c r="W482" s="9">
        <f t="shared" si="61"/>
        <v>0</v>
      </c>
      <c r="Y482" s="9">
        <f t="shared" si="62"/>
        <v>0</v>
      </c>
    </row>
    <row r="483" spans="10:25" ht="12.75">
      <c r="J483" s="11">
        <v>40614</v>
      </c>
      <c r="K483" s="30">
        <f t="shared" si="63"/>
        <v>40614</v>
      </c>
      <c r="L483" s="11">
        <v>40615</v>
      </c>
      <c r="M483" s="9">
        <f t="shared" si="56"/>
        <v>40615</v>
      </c>
      <c r="O483" s="9">
        <f t="shared" si="57"/>
        <v>0</v>
      </c>
      <c r="Q483" s="9">
        <f t="shared" si="58"/>
        <v>0</v>
      </c>
      <c r="S483" s="9">
        <f t="shared" si="59"/>
        <v>0</v>
      </c>
      <c r="U483" s="9">
        <f t="shared" si="60"/>
        <v>0</v>
      </c>
      <c r="W483" s="9">
        <f t="shared" si="61"/>
        <v>0</v>
      </c>
      <c r="Y483" s="9">
        <f t="shared" si="62"/>
        <v>0</v>
      </c>
    </row>
    <row r="484" spans="10:25" ht="12.75">
      <c r="J484" s="11">
        <v>40621</v>
      </c>
      <c r="K484" s="30">
        <f t="shared" si="63"/>
        <v>40621</v>
      </c>
      <c r="L484" s="11">
        <v>40622</v>
      </c>
      <c r="M484" s="9">
        <f t="shared" si="56"/>
        <v>40622</v>
      </c>
      <c r="O484" s="9">
        <f t="shared" si="57"/>
        <v>0</v>
      </c>
      <c r="Q484" s="9">
        <f t="shared" si="58"/>
        <v>0</v>
      </c>
      <c r="S484" s="9">
        <f t="shared" si="59"/>
        <v>0</v>
      </c>
      <c r="U484" s="9">
        <f t="shared" si="60"/>
        <v>0</v>
      </c>
      <c r="W484" s="9">
        <f t="shared" si="61"/>
        <v>0</v>
      </c>
      <c r="Y484" s="9">
        <f t="shared" si="62"/>
        <v>0</v>
      </c>
    </row>
    <row r="485" spans="10:25" ht="12.75">
      <c r="J485" s="11">
        <v>40628</v>
      </c>
      <c r="K485" s="30">
        <f t="shared" si="63"/>
        <v>40628</v>
      </c>
      <c r="L485" s="11">
        <v>40629</v>
      </c>
      <c r="M485" s="9">
        <f t="shared" si="56"/>
        <v>40629</v>
      </c>
      <c r="O485" s="9">
        <f t="shared" si="57"/>
        <v>0</v>
      </c>
      <c r="Q485" s="9">
        <f t="shared" si="58"/>
        <v>0</v>
      </c>
      <c r="S485" s="9">
        <f t="shared" si="59"/>
        <v>0</v>
      </c>
      <c r="U485" s="9">
        <f t="shared" si="60"/>
        <v>0</v>
      </c>
      <c r="W485" s="9">
        <f t="shared" si="61"/>
        <v>0</v>
      </c>
      <c r="Y485" s="9">
        <f t="shared" si="62"/>
        <v>0</v>
      </c>
    </row>
    <row r="486" spans="10:25" ht="12.75">
      <c r="J486" s="11">
        <v>40635</v>
      </c>
      <c r="K486" s="30">
        <f t="shared" si="63"/>
        <v>40635</v>
      </c>
      <c r="L486" s="11">
        <v>40636</v>
      </c>
      <c r="M486" s="9">
        <f t="shared" si="56"/>
        <v>40636</v>
      </c>
      <c r="O486" s="9">
        <f t="shared" si="57"/>
        <v>0</v>
      </c>
      <c r="Q486" s="9">
        <f t="shared" si="58"/>
        <v>0</v>
      </c>
      <c r="S486" s="9">
        <f t="shared" si="59"/>
        <v>0</v>
      </c>
      <c r="U486" s="9">
        <f t="shared" si="60"/>
        <v>0</v>
      </c>
      <c r="W486" s="9">
        <f t="shared" si="61"/>
        <v>0</v>
      </c>
      <c r="Y486" s="9">
        <f t="shared" si="62"/>
        <v>0</v>
      </c>
    </row>
    <row r="487" spans="10:25" ht="12.75">
      <c r="J487" s="11">
        <v>40642</v>
      </c>
      <c r="K487" s="30">
        <f t="shared" si="63"/>
        <v>40642</v>
      </c>
      <c r="L487" s="11">
        <v>40643</v>
      </c>
      <c r="M487" s="9">
        <f t="shared" si="56"/>
        <v>40643</v>
      </c>
      <c r="O487" s="9">
        <f t="shared" si="57"/>
        <v>0</v>
      </c>
      <c r="Q487" s="9">
        <f t="shared" si="58"/>
        <v>0</v>
      </c>
      <c r="S487" s="9">
        <f t="shared" si="59"/>
        <v>0</v>
      </c>
      <c r="U487" s="9">
        <f t="shared" si="60"/>
        <v>0</v>
      </c>
      <c r="W487" s="9">
        <f t="shared" si="61"/>
        <v>0</v>
      </c>
      <c r="Y487" s="9">
        <f t="shared" si="62"/>
        <v>0</v>
      </c>
    </row>
    <row r="488" spans="10:25" ht="12.75">
      <c r="J488" s="11">
        <v>40649</v>
      </c>
      <c r="K488" s="30">
        <f t="shared" si="63"/>
        <v>40649</v>
      </c>
      <c r="L488" s="11">
        <v>40650</v>
      </c>
      <c r="M488" s="9">
        <f t="shared" si="56"/>
        <v>40650</v>
      </c>
      <c r="O488" s="9">
        <f t="shared" si="57"/>
        <v>0</v>
      </c>
      <c r="Q488" s="9">
        <f t="shared" si="58"/>
        <v>0</v>
      </c>
      <c r="S488" s="9">
        <f t="shared" si="59"/>
        <v>0</v>
      </c>
      <c r="U488" s="9">
        <f t="shared" si="60"/>
        <v>0</v>
      </c>
      <c r="W488" s="9">
        <f t="shared" si="61"/>
        <v>0</v>
      </c>
      <c r="Y488" s="9">
        <f t="shared" si="62"/>
        <v>0</v>
      </c>
    </row>
    <row r="489" spans="10:25" ht="12.75">
      <c r="J489" s="11">
        <v>40656</v>
      </c>
      <c r="K489" s="30">
        <f t="shared" si="63"/>
        <v>40656</v>
      </c>
      <c r="L489" s="11">
        <v>40657</v>
      </c>
      <c r="M489" s="9">
        <f t="shared" si="56"/>
        <v>40657</v>
      </c>
      <c r="N489" s="11">
        <v>40655</v>
      </c>
      <c r="O489" s="9">
        <f t="shared" si="57"/>
        <v>40655</v>
      </c>
      <c r="Q489" s="9">
        <f t="shared" si="58"/>
        <v>0</v>
      </c>
      <c r="R489" s="11">
        <v>40655</v>
      </c>
      <c r="S489" s="9">
        <f t="shared" si="59"/>
        <v>40655</v>
      </c>
      <c r="U489" s="9">
        <f t="shared" si="60"/>
        <v>0</v>
      </c>
      <c r="W489" s="9">
        <f t="shared" si="61"/>
        <v>0</v>
      </c>
      <c r="Y489" s="9">
        <f t="shared" si="62"/>
        <v>0</v>
      </c>
    </row>
    <row r="490" spans="10:25" ht="12.75">
      <c r="J490" s="11">
        <v>40663</v>
      </c>
      <c r="K490" s="30">
        <f t="shared" si="63"/>
        <v>40663</v>
      </c>
      <c r="L490" s="11">
        <v>40664</v>
      </c>
      <c r="M490" s="9">
        <f t="shared" si="56"/>
        <v>40664</v>
      </c>
      <c r="N490" s="11">
        <v>40658</v>
      </c>
      <c r="O490" s="9">
        <f t="shared" si="57"/>
        <v>40658</v>
      </c>
      <c r="Q490" s="9">
        <f t="shared" si="58"/>
        <v>0</v>
      </c>
      <c r="R490" s="11">
        <v>40658</v>
      </c>
      <c r="S490" s="9">
        <f t="shared" si="59"/>
        <v>40658</v>
      </c>
      <c r="U490" s="9">
        <f t="shared" si="60"/>
        <v>0</v>
      </c>
      <c r="W490" s="9">
        <f t="shared" si="61"/>
        <v>0</v>
      </c>
      <c r="Y490" s="9">
        <f t="shared" si="62"/>
        <v>0</v>
      </c>
    </row>
    <row r="491" spans="10:25" ht="12.75">
      <c r="J491" s="11">
        <v>40670</v>
      </c>
      <c r="K491" s="30">
        <f t="shared" si="63"/>
        <v>40670</v>
      </c>
      <c r="L491" s="11">
        <v>40671</v>
      </c>
      <c r="M491" s="9">
        <f t="shared" si="56"/>
        <v>40671</v>
      </c>
      <c r="N491" s="11">
        <v>40664</v>
      </c>
      <c r="O491" s="9">
        <f t="shared" si="57"/>
        <v>40664</v>
      </c>
      <c r="P491" s="11">
        <v>40664</v>
      </c>
      <c r="Q491" s="9">
        <f t="shared" si="58"/>
        <v>40664</v>
      </c>
      <c r="R491" s="11">
        <v>40664</v>
      </c>
      <c r="S491" s="9">
        <f t="shared" si="59"/>
        <v>40664</v>
      </c>
      <c r="T491" s="11">
        <v>40664</v>
      </c>
      <c r="U491" s="9">
        <f t="shared" si="60"/>
        <v>40664</v>
      </c>
      <c r="W491" s="9">
        <f t="shared" si="61"/>
        <v>0</v>
      </c>
      <c r="Y491" s="9">
        <f t="shared" si="62"/>
        <v>0</v>
      </c>
    </row>
    <row r="492" spans="10:25" ht="12.75">
      <c r="J492" s="11">
        <v>40677</v>
      </c>
      <c r="K492" s="30">
        <f t="shared" si="63"/>
        <v>40677</v>
      </c>
      <c r="L492" s="11">
        <v>40678</v>
      </c>
      <c r="M492" s="9">
        <f t="shared" si="56"/>
        <v>40678</v>
      </c>
      <c r="O492" s="9">
        <f t="shared" si="57"/>
        <v>0</v>
      </c>
      <c r="Q492" s="9">
        <f t="shared" si="58"/>
        <v>0</v>
      </c>
      <c r="S492" s="9">
        <f t="shared" si="59"/>
        <v>0</v>
      </c>
      <c r="U492" s="9">
        <f t="shared" si="60"/>
        <v>0</v>
      </c>
      <c r="W492" s="9">
        <f t="shared" si="61"/>
        <v>0</v>
      </c>
      <c r="Y492" s="9">
        <f t="shared" si="62"/>
        <v>0</v>
      </c>
    </row>
    <row r="493" spans="10:25" ht="12.75">
      <c r="J493" s="11">
        <v>40684</v>
      </c>
      <c r="K493" s="30">
        <f t="shared" si="63"/>
        <v>40684</v>
      </c>
      <c r="L493" s="11">
        <v>40685</v>
      </c>
      <c r="M493" s="9">
        <f t="shared" si="56"/>
        <v>40685</v>
      </c>
      <c r="O493" s="9">
        <f t="shared" si="57"/>
        <v>0</v>
      </c>
      <c r="Q493" s="9">
        <f t="shared" si="58"/>
        <v>0</v>
      </c>
      <c r="S493" s="9">
        <f t="shared" si="59"/>
        <v>0</v>
      </c>
      <c r="U493" s="9">
        <f t="shared" si="60"/>
        <v>0</v>
      </c>
      <c r="W493" s="9">
        <f t="shared" si="61"/>
        <v>0</v>
      </c>
      <c r="Y493" s="9">
        <f t="shared" si="62"/>
        <v>0</v>
      </c>
    </row>
    <row r="494" spans="10:25" ht="12.75">
      <c r="J494" s="11">
        <v>40691</v>
      </c>
      <c r="K494" s="30">
        <f t="shared" si="63"/>
        <v>40691</v>
      </c>
      <c r="L494" s="11">
        <v>40692</v>
      </c>
      <c r="M494" s="9">
        <f t="shared" si="56"/>
        <v>40692</v>
      </c>
      <c r="O494" s="9">
        <f t="shared" si="57"/>
        <v>0</v>
      </c>
      <c r="Q494" s="9">
        <f t="shared" si="58"/>
        <v>0</v>
      </c>
      <c r="S494" s="9">
        <f t="shared" si="59"/>
        <v>0</v>
      </c>
      <c r="U494" s="9">
        <f t="shared" si="60"/>
        <v>0</v>
      </c>
      <c r="W494" s="9">
        <f t="shared" si="61"/>
        <v>0</v>
      </c>
      <c r="Y494" s="9">
        <f t="shared" si="62"/>
        <v>0</v>
      </c>
    </row>
    <row r="495" spans="10:25" ht="12.75">
      <c r="J495" s="11">
        <v>40698</v>
      </c>
      <c r="K495" s="30">
        <f t="shared" si="63"/>
        <v>40698</v>
      </c>
      <c r="L495" s="11">
        <v>40699</v>
      </c>
      <c r="M495" s="9">
        <f t="shared" si="56"/>
        <v>40699</v>
      </c>
      <c r="N495" s="11">
        <v>40696</v>
      </c>
      <c r="O495" s="9">
        <f t="shared" si="57"/>
        <v>40696</v>
      </c>
      <c r="Q495" s="9">
        <f t="shared" si="58"/>
        <v>0</v>
      </c>
      <c r="R495" s="11">
        <v>40696</v>
      </c>
      <c r="S495" s="9">
        <f t="shared" si="59"/>
        <v>40696</v>
      </c>
      <c r="U495" s="9">
        <f t="shared" si="60"/>
        <v>0</v>
      </c>
      <c r="W495" s="9">
        <f t="shared" si="61"/>
        <v>0</v>
      </c>
      <c r="Y495" s="9">
        <f t="shared" si="62"/>
        <v>0</v>
      </c>
    </row>
    <row r="496" spans="10:25" ht="12.75">
      <c r="J496" s="11">
        <v>40705</v>
      </c>
      <c r="K496" s="30">
        <f t="shared" si="63"/>
        <v>40705</v>
      </c>
      <c r="L496" s="11">
        <v>40706</v>
      </c>
      <c r="M496" s="9">
        <f t="shared" si="56"/>
        <v>40706</v>
      </c>
      <c r="N496" s="11">
        <v>40707</v>
      </c>
      <c r="O496" s="9">
        <f t="shared" si="57"/>
        <v>40707</v>
      </c>
      <c r="Q496" s="9">
        <f t="shared" si="58"/>
        <v>0</v>
      </c>
      <c r="R496" s="11">
        <v>40707</v>
      </c>
      <c r="S496" s="9">
        <f t="shared" si="59"/>
        <v>40707</v>
      </c>
      <c r="U496" s="9">
        <f t="shared" si="60"/>
        <v>0</v>
      </c>
      <c r="W496" s="9">
        <f t="shared" si="61"/>
        <v>0</v>
      </c>
      <c r="Y496" s="9">
        <f t="shared" si="62"/>
        <v>0</v>
      </c>
    </row>
    <row r="497" spans="10:25" ht="12.75">
      <c r="J497" s="11">
        <v>40712</v>
      </c>
      <c r="K497" s="30">
        <f t="shared" si="63"/>
        <v>40712</v>
      </c>
      <c r="L497" s="11">
        <v>40713</v>
      </c>
      <c r="M497" s="9">
        <f t="shared" si="56"/>
        <v>40713</v>
      </c>
      <c r="O497" s="9">
        <f t="shared" si="57"/>
        <v>0</v>
      </c>
      <c r="Q497" s="9">
        <f t="shared" si="58"/>
        <v>0</v>
      </c>
      <c r="S497" s="9">
        <f t="shared" si="59"/>
        <v>0</v>
      </c>
      <c r="U497" s="9">
        <f t="shared" si="60"/>
        <v>0</v>
      </c>
      <c r="W497" s="9">
        <f t="shared" si="61"/>
        <v>0</v>
      </c>
      <c r="Y497" s="9">
        <f t="shared" si="62"/>
        <v>0</v>
      </c>
    </row>
    <row r="498" spans="10:25" ht="12.75">
      <c r="J498" s="11">
        <v>40719</v>
      </c>
      <c r="K498" s="30">
        <f t="shared" si="63"/>
        <v>40719</v>
      </c>
      <c r="L498" s="11">
        <v>40720</v>
      </c>
      <c r="M498" s="9">
        <f t="shared" si="56"/>
        <v>40720</v>
      </c>
      <c r="O498" s="9">
        <f t="shared" si="57"/>
        <v>0</v>
      </c>
      <c r="Q498" s="9">
        <f t="shared" si="58"/>
        <v>0</v>
      </c>
      <c r="S498" s="9">
        <f t="shared" si="59"/>
        <v>0</v>
      </c>
      <c r="U498" s="9">
        <f t="shared" si="60"/>
        <v>0</v>
      </c>
      <c r="W498" s="9">
        <f t="shared" si="61"/>
        <v>0</v>
      </c>
      <c r="Y498" s="9">
        <f t="shared" si="62"/>
        <v>0</v>
      </c>
    </row>
    <row r="499" spans="10:25" ht="12.75">
      <c r="J499" s="11">
        <v>40726</v>
      </c>
      <c r="K499" s="30">
        <f t="shared" si="63"/>
        <v>40726</v>
      </c>
      <c r="L499" s="11">
        <v>40727</v>
      </c>
      <c r="M499" s="9">
        <f t="shared" si="56"/>
        <v>40727</v>
      </c>
      <c r="O499" s="9">
        <f t="shared" si="57"/>
        <v>0</v>
      </c>
      <c r="Q499" s="9">
        <f t="shared" si="58"/>
        <v>0</v>
      </c>
      <c r="S499" s="9">
        <f t="shared" si="59"/>
        <v>0</v>
      </c>
      <c r="U499" s="9">
        <f t="shared" si="60"/>
        <v>0</v>
      </c>
      <c r="W499" s="9">
        <f t="shared" si="61"/>
        <v>0</v>
      </c>
      <c r="Y499" s="9">
        <f t="shared" si="62"/>
        <v>0</v>
      </c>
    </row>
    <row r="500" spans="10:25" ht="12.75">
      <c r="J500" s="11">
        <v>40733</v>
      </c>
      <c r="K500" s="30">
        <f t="shared" si="63"/>
        <v>40733</v>
      </c>
      <c r="L500" s="11">
        <v>40734</v>
      </c>
      <c r="M500" s="9">
        <f t="shared" si="56"/>
        <v>40734</v>
      </c>
      <c r="O500" s="9">
        <f t="shared" si="57"/>
        <v>0</v>
      </c>
      <c r="Q500" s="9">
        <f t="shared" si="58"/>
        <v>0</v>
      </c>
      <c r="S500" s="9">
        <f t="shared" si="59"/>
        <v>0</v>
      </c>
      <c r="U500" s="9">
        <f t="shared" si="60"/>
        <v>0</v>
      </c>
      <c r="W500" s="9">
        <f t="shared" si="61"/>
        <v>0</v>
      </c>
      <c r="Y500" s="9">
        <f t="shared" si="62"/>
        <v>0</v>
      </c>
    </row>
    <row r="501" spans="10:25" ht="12.75">
      <c r="J501" s="11">
        <v>40740</v>
      </c>
      <c r="K501" s="30">
        <f t="shared" si="63"/>
        <v>40740</v>
      </c>
      <c r="L501" s="11">
        <v>40741</v>
      </c>
      <c r="M501" s="9">
        <f t="shared" si="56"/>
        <v>40741</v>
      </c>
      <c r="O501" s="9">
        <f t="shared" si="57"/>
        <v>0</v>
      </c>
      <c r="Q501" s="9">
        <f t="shared" si="58"/>
        <v>0</v>
      </c>
      <c r="S501" s="9">
        <f t="shared" si="59"/>
        <v>0</v>
      </c>
      <c r="U501" s="9">
        <f t="shared" si="60"/>
        <v>0</v>
      </c>
      <c r="W501" s="9">
        <f t="shared" si="61"/>
        <v>0</v>
      </c>
      <c r="Y501" s="9">
        <f t="shared" si="62"/>
        <v>0</v>
      </c>
    </row>
    <row r="502" spans="10:25" ht="12.75">
      <c r="J502" s="11">
        <v>40747</v>
      </c>
      <c r="K502" s="30">
        <f t="shared" si="63"/>
        <v>40747</v>
      </c>
      <c r="L502" s="11">
        <v>40748</v>
      </c>
      <c r="M502" s="9">
        <f t="shared" si="56"/>
        <v>40748</v>
      </c>
      <c r="O502" s="9">
        <f t="shared" si="57"/>
        <v>0</v>
      </c>
      <c r="Q502" s="9">
        <f t="shared" si="58"/>
        <v>0</v>
      </c>
      <c r="S502" s="9">
        <f t="shared" si="59"/>
        <v>0</v>
      </c>
      <c r="U502" s="9">
        <f t="shared" si="60"/>
        <v>0</v>
      </c>
      <c r="W502" s="9">
        <f t="shared" si="61"/>
        <v>0</v>
      </c>
      <c r="Y502" s="9">
        <f t="shared" si="62"/>
        <v>0</v>
      </c>
    </row>
    <row r="503" spans="10:25" ht="12.75">
      <c r="J503" s="11">
        <v>40754</v>
      </c>
      <c r="K503" s="30">
        <f t="shared" si="63"/>
        <v>40754</v>
      </c>
      <c r="L503" s="11">
        <v>40755</v>
      </c>
      <c r="M503" s="9">
        <f t="shared" si="56"/>
        <v>40755</v>
      </c>
      <c r="O503" s="9">
        <f t="shared" si="57"/>
        <v>0</v>
      </c>
      <c r="Q503" s="9">
        <f t="shared" si="58"/>
        <v>0</v>
      </c>
      <c r="S503" s="9">
        <f t="shared" si="59"/>
        <v>0</v>
      </c>
      <c r="U503" s="9">
        <f t="shared" si="60"/>
        <v>0</v>
      </c>
      <c r="W503" s="9">
        <f t="shared" si="61"/>
        <v>0</v>
      </c>
      <c r="Y503" s="9">
        <f t="shared" si="62"/>
        <v>0</v>
      </c>
    </row>
    <row r="504" spans="10:25" ht="12.75">
      <c r="J504" s="11">
        <v>40761</v>
      </c>
      <c r="K504" s="30">
        <f t="shared" si="63"/>
        <v>40761</v>
      </c>
      <c r="L504" s="11">
        <v>40762</v>
      </c>
      <c r="M504" s="9">
        <f t="shared" si="56"/>
        <v>40762</v>
      </c>
      <c r="O504" s="9">
        <f t="shared" si="57"/>
        <v>0</v>
      </c>
      <c r="Q504" s="9">
        <f t="shared" si="58"/>
        <v>0</v>
      </c>
      <c r="S504" s="9">
        <f t="shared" si="59"/>
        <v>0</v>
      </c>
      <c r="U504" s="9">
        <f t="shared" si="60"/>
        <v>0</v>
      </c>
      <c r="W504" s="9">
        <f t="shared" si="61"/>
        <v>0</v>
      </c>
      <c r="Y504" s="9">
        <f t="shared" si="62"/>
        <v>0</v>
      </c>
    </row>
    <row r="505" spans="10:25" ht="12.75">
      <c r="J505" s="11">
        <v>40768</v>
      </c>
      <c r="K505" s="30">
        <f t="shared" si="63"/>
        <v>40768</v>
      </c>
      <c r="L505" s="11">
        <v>40769</v>
      </c>
      <c r="M505" s="9">
        <f t="shared" si="56"/>
        <v>40769</v>
      </c>
      <c r="O505" s="9">
        <f t="shared" si="57"/>
        <v>0</v>
      </c>
      <c r="Q505" s="9">
        <f t="shared" si="58"/>
        <v>0</v>
      </c>
      <c r="S505" s="9">
        <f t="shared" si="59"/>
        <v>0</v>
      </c>
      <c r="U505" s="9">
        <f t="shared" si="60"/>
        <v>0</v>
      </c>
      <c r="W505" s="9">
        <f t="shared" si="61"/>
        <v>0</v>
      </c>
      <c r="Y505" s="9">
        <f t="shared" si="62"/>
        <v>0</v>
      </c>
    </row>
    <row r="506" spans="10:25" ht="12.75">
      <c r="J506" s="11">
        <v>40775</v>
      </c>
      <c r="K506" s="30">
        <f t="shared" si="63"/>
        <v>40775</v>
      </c>
      <c r="L506" s="11">
        <v>40776</v>
      </c>
      <c r="M506" s="9">
        <f t="shared" si="56"/>
        <v>40776</v>
      </c>
      <c r="O506" s="9">
        <f t="shared" si="57"/>
        <v>0</v>
      </c>
      <c r="Q506" s="9">
        <f t="shared" si="58"/>
        <v>0</v>
      </c>
      <c r="S506" s="9">
        <f t="shared" si="59"/>
        <v>0</v>
      </c>
      <c r="U506" s="9">
        <f t="shared" si="60"/>
        <v>0</v>
      </c>
      <c r="W506" s="9">
        <f t="shared" si="61"/>
        <v>0</v>
      </c>
      <c r="Y506" s="9">
        <f t="shared" si="62"/>
        <v>0</v>
      </c>
    </row>
    <row r="507" spans="10:25" ht="12.75">
      <c r="J507" s="11">
        <v>40782</v>
      </c>
      <c r="K507" s="30">
        <f t="shared" si="63"/>
        <v>40782</v>
      </c>
      <c r="L507" s="11">
        <v>40783</v>
      </c>
      <c r="M507" s="9">
        <f t="shared" si="56"/>
        <v>40783</v>
      </c>
      <c r="O507" s="9">
        <f t="shared" si="57"/>
        <v>0</v>
      </c>
      <c r="Q507" s="9">
        <f t="shared" si="58"/>
        <v>0</v>
      </c>
      <c r="S507" s="9">
        <f t="shared" si="59"/>
        <v>0</v>
      </c>
      <c r="U507" s="9">
        <f t="shared" si="60"/>
        <v>0</v>
      </c>
      <c r="W507" s="9">
        <f t="shared" si="61"/>
        <v>0</v>
      </c>
      <c r="Y507" s="9">
        <f t="shared" si="62"/>
        <v>0</v>
      </c>
    </row>
    <row r="508" spans="10:25" ht="12.75">
      <c r="J508" s="11">
        <v>40789</v>
      </c>
      <c r="K508" s="30">
        <f t="shared" si="63"/>
        <v>40789</v>
      </c>
      <c r="L508" s="11">
        <v>40790</v>
      </c>
      <c r="M508" s="9">
        <f t="shared" si="56"/>
        <v>40790</v>
      </c>
      <c r="O508" s="9">
        <f t="shared" si="57"/>
        <v>0</v>
      </c>
      <c r="Q508" s="9">
        <f t="shared" si="58"/>
        <v>0</v>
      </c>
      <c r="S508" s="9">
        <f t="shared" si="59"/>
        <v>0</v>
      </c>
      <c r="U508" s="9">
        <f t="shared" si="60"/>
        <v>0</v>
      </c>
      <c r="W508" s="9">
        <f t="shared" si="61"/>
        <v>0</v>
      </c>
      <c r="Y508" s="9">
        <f t="shared" si="62"/>
        <v>0</v>
      </c>
    </row>
    <row r="509" spans="10:25" ht="12.75">
      <c r="J509" s="11">
        <v>40796</v>
      </c>
      <c r="K509" s="30">
        <f t="shared" si="63"/>
        <v>40796</v>
      </c>
      <c r="L509" s="11">
        <v>40797</v>
      </c>
      <c r="M509" s="9">
        <f t="shared" si="56"/>
        <v>40797</v>
      </c>
      <c r="O509" s="9">
        <f t="shared" si="57"/>
        <v>0</v>
      </c>
      <c r="Q509" s="9">
        <f t="shared" si="58"/>
        <v>0</v>
      </c>
      <c r="S509" s="9">
        <f t="shared" si="59"/>
        <v>0</v>
      </c>
      <c r="U509" s="9">
        <f t="shared" si="60"/>
        <v>0</v>
      </c>
      <c r="W509" s="9">
        <f t="shared" si="61"/>
        <v>0</v>
      </c>
      <c r="Y509" s="9">
        <f t="shared" si="62"/>
        <v>0</v>
      </c>
    </row>
    <row r="510" spans="10:25" ht="12.75">
      <c r="J510" s="11">
        <v>40803</v>
      </c>
      <c r="K510" s="30">
        <f t="shared" si="63"/>
        <v>40803</v>
      </c>
      <c r="L510" s="11">
        <v>40804</v>
      </c>
      <c r="M510" s="9">
        <f t="shared" si="56"/>
        <v>40804</v>
      </c>
      <c r="O510" s="9">
        <f t="shared" si="57"/>
        <v>0</v>
      </c>
      <c r="Q510" s="9">
        <f t="shared" si="58"/>
        <v>0</v>
      </c>
      <c r="S510" s="9">
        <f t="shared" si="59"/>
        <v>0</v>
      </c>
      <c r="U510" s="9">
        <f t="shared" si="60"/>
        <v>0</v>
      </c>
      <c r="W510" s="9">
        <f t="shared" si="61"/>
        <v>0</v>
      </c>
      <c r="Y510" s="9">
        <f t="shared" si="62"/>
        <v>0</v>
      </c>
    </row>
    <row r="511" spans="10:25" ht="12.75">
      <c r="J511" s="11">
        <v>40810</v>
      </c>
      <c r="K511" s="30">
        <f t="shared" si="63"/>
        <v>40810</v>
      </c>
      <c r="L511" s="11">
        <v>40811</v>
      </c>
      <c r="M511" s="9">
        <f t="shared" si="56"/>
        <v>40811</v>
      </c>
      <c r="O511" s="9">
        <f t="shared" si="57"/>
        <v>0</v>
      </c>
      <c r="Q511" s="9">
        <f t="shared" si="58"/>
        <v>0</v>
      </c>
      <c r="S511" s="9">
        <f t="shared" si="59"/>
        <v>0</v>
      </c>
      <c r="U511" s="9">
        <f t="shared" si="60"/>
        <v>0</v>
      </c>
      <c r="W511" s="9">
        <f t="shared" si="61"/>
        <v>0</v>
      </c>
      <c r="Y511" s="9">
        <f t="shared" si="62"/>
        <v>0</v>
      </c>
    </row>
    <row r="512" spans="10:25" ht="12.75">
      <c r="J512" s="11">
        <v>40817</v>
      </c>
      <c r="K512" s="30">
        <f t="shared" si="63"/>
        <v>40817</v>
      </c>
      <c r="L512" s="11">
        <v>40818</v>
      </c>
      <c r="M512" s="9">
        <f t="shared" si="56"/>
        <v>40818</v>
      </c>
      <c r="N512" s="11">
        <v>40819</v>
      </c>
      <c r="O512" s="9">
        <f t="shared" si="57"/>
        <v>40819</v>
      </c>
      <c r="Q512" s="9">
        <f t="shared" si="58"/>
        <v>0</v>
      </c>
      <c r="R512" s="11">
        <v>40819</v>
      </c>
      <c r="S512" s="9">
        <f t="shared" si="59"/>
        <v>40819</v>
      </c>
      <c r="U512" s="9">
        <f t="shared" si="60"/>
        <v>0</v>
      </c>
      <c r="W512" s="9">
        <f t="shared" si="61"/>
        <v>0</v>
      </c>
      <c r="Y512" s="9">
        <f t="shared" si="62"/>
        <v>0</v>
      </c>
    </row>
    <row r="513" spans="10:25" ht="12.75">
      <c r="J513" s="11">
        <v>40824</v>
      </c>
      <c r="K513" s="30">
        <f t="shared" si="63"/>
        <v>40824</v>
      </c>
      <c r="L513" s="11">
        <v>40825</v>
      </c>
      <c r="M513" s="9">
        <f t="shared" si="56"/>
        <v>40825</v>
      </c>
      <c r="O513" s="9">
        <f t="shared" si="57"/>
        <v>0</v>
      </c>
      <c r="Q513" s="9">
        <f t="shared" si="58"/>
        <v>0</v>
      </c>
      <c r="S513" s="9">
        <f t="shared" si="59"/>
        <v>0</v>
      </c>
      <c r="U513" s="9">
        <f t="shared" si="60"/>
        <v>0</v>
      </c>
      <c r="W513" s="9">
        <f t="shared" si="61"/>
        <v>0</v>
      </c>
      <c r="Y513" s="9">
        <f t="shared" si="62"/>
        <v>0</v>
      </c>
    </row>
    <row r="514" spans="10:25" ht="12.75">
      <c r="J514" s="11">
        <v>40831</v>
      </c>
      <c r="K514" s="30">
        <f t="shared" si="63"/>
        <v>40831</v>
      </c>
      <c r="L514" s="11">
        <v>40832</v>
      </c>
      <c r="M514" s="9">
        <f t="shared" si="56"/>
        <v>40832</v>
      </c>
      <c r="O514" s="9">
        <f t="shared" si="57"/>
        <v>0</v>
      </c>
      <c r="Q514" s="9">
        <f t="shared" si="58"/>
        <v>0</v>
      </c>
      <c r="S514" s="9">
        <f t="shared" si="59"/>
        <v>0</v>
      </c>
      <c r="U514" s="9">
        <f t="shared" si="60"/>
        <v>0</v>
      </c>
      <c r="W514" s="9">
        <f t="shared" si="61"/>
        <v>0</v>
      </c>
      <c r="Y514" s="9">
        <f t="shared" si="62"/>
        <v>0</v>
      </c>
    </row>
    <row r="515" spans="10:25" ht="12.75">
      <c r="J515" s="11">
        <v>40838</v>
      </c>
      <c r="K515" s="30">
        <f t="shared" si="63"/>
        <v>40838</v>
      </c>
      <c r="L515" s="11">
        <v>40839</v>
      </c>
      <c r="M515" s="9">
        <f t="shared" si="56"/>
        <v>40839</v>
      </c>
      <c r="O515" s="9">
        <f t="shared" si="57"/>
        <v>0</v>
      </c>
      <c r="Q515" s="9">
        <f t="shared" si="58"/>
        <v>0</v>
      </c>
      <c r="S515" s="9">
        <f t="shared" si="59"/>
        <v>0</v>
      </c>
      <c r="U515" s="9">
        <f t="shared" si="60"/>
        <v>0</v>
      </c>
      <c r="W515" s="9">
        <f t="shared" si="61"/>
        <v>0</v>
      </c>
      <c r="Y515" s="9">
        <f t="shared" si="62"/>
        <v>0</v>
      </c>
    </row>
    <row r="516" spans="10:25" ht="12.75">
      <c r="J516" s="11">
        <v>40845</v>
      </c>
      <c r="K516" s="30">
        <f t="shared" si="63"/>
        <v>40845</v>
      </c>
      <c r="L516" s="11">
        <v>40846</v>
      </c>
      <c r="M516" s="9">
        <f aca="true" t="shared" si="64" ref="M516:M578">L516</f>
        <v>40846</v>
      </c>
      <c r="O516" s="9">
        <f aca="true" t="shared" si="65" ref="O516:O578">N516</f>
        <v>0</v>
      </c>
      <c r="Q516" s="9">
        <f aca="true" t="shared" si="66" ref="Q516:Q578">P516</f>
        <v>0</v>
      </c>
      <c r="R516" s="11">
        <v>40847</v>
      </c>
      <c r="S516" s="9">
        <f aca="true" t="shared" si="67" ref="S516:S578">R516</f>
        <v>40847</v>
      </c>
      <c r="U516" s="9">
        <f aca="true" t="shared" si="68" ref="U516:U578">T516</f>
        <v>0</v>
      </c>
      <c r="W516" s="9">
        <f aca="true" t="shared" si="69" ref="W516:W578">V516</f>
        <v>0</v>
      </c>
      <c r="Y516" s="9">
        <f aca="true" t="shared" si="70" ref="Y516:Y578">X516</f>
        <v>0</v>
      </c>
    </row>
    <row r="517" spans="10:25" ht="12.75">
      <c r="J517" s="11">
        <v>40852</v>
      </c>
      <c r="K517" s="30">
        <f t="shared" si="63"/>
        <v>40852</v>
      </c>
      <c r="L517" s="11">
        <v>40853</v>
      </c>
      <c r="M517" s="9">
        <f t="shared" si="64"/>
        <v>40853</v>
      </c>
      <c r="O517" s="9">
        <f t="shared" si="65"/>
        <v>0</v>
      </c>
      <c r="Q517" s="9">
        <f t="shared" si="66"/>
        <v>0</v>
      </c>
      <c r="S517" s="9">
        <f t="shared" si="67"/>
        <v>0</v>
      </c>
      <c r="U517" s="9">
        <f t="shared" si="68"/>
        <v>0</v>
      </c>
      <c r="W517" s="9">
        <f t="shared" si="69"/>
        <v>0</v>
      </c>
      <c r="Y517" s="9">
        <f t="shared" si="70"/>
        <v>0</v>
      </c>
    </row>
    <row r="518" spans="10:25" ht="12.75">
      <c r="J518" s="11">
        <v>40859</v>
      </c>
      <c r="K518" s="30">
        <f t="shared" si="63"/>
        <v>40859</v>
      </c>
      <c r="L518" s="11">
        <v>40860</v>
      </c>
      <c r="M518" s="9">
        <f t="shared" si="64"/>
        <v>40860</v>
      </c>
      <c r="O518" s="9">
        <f t="shared" si="65"/>
        <v>0</v>
      </c>
      <c r="Q518" s="9">
        <f t="shared" si="66"/>
        <v>0</v>
      </c>
      <c r="S518" s="9">
        <f t="shared" si="67"/>
        <v>0</v>
      </c>
      <c r="U518" s="9">
        <f t="shared" si="68"/>
        <v>0</v>
      </c>
      <c r="W518" s="9">
        <f t="shared" si="69"/>
        <v>0</v>
      </c>
      <c r="Y518" s="9">
        <f t="shared" si="70"/>
        <v>0</v>
      </c>
    </row>
    <row r="519" spans="10:25" ht="12.75">
      <c r="J519" s="11">
        <v>40866</v>
      </c>
      <c r="K519" s="30">
        <f aca="true" t="shared" si="71" ref="K519:K578">J519</f>
        <v>40866</v>
      </c>
      <c r="L519" s="11">
        <v>40867</v>
      </c>
      <c r="M519" s="9">
        <f t="shared" si="64"/>
        <v>40867</v>
      </c>
      <c r="O519" s="9">
        <f t="shared" si="65"/>
        <v>0</v>
      </c>
      <c r="Q519" s="9">
        <f t="shared" si="66"/>
        <v>0</v>
      </c>
      <c r="S519" s="9">
        <f t="shared" si="67"/>
        <v>0</v>
      </c>
      <c r="U519" s="9">
        <f t="shared" si="68"/>
        <v>0</v>
      </c>
      <c r="W519" s="9">
        <f t="shared" si="69"/>
        <v>0</v>
      </c>
      <c r="Y519" s="9">
        <f t="shared" si="70"/>
        <v>0</v>
      </c>
    </row>
    <row r="520" spans="10:25" ht="12.75">
      <c r="J520" s="11">
        <v>40873</v>
      </c>
      <c r="K520" s="30">
        <f t="shared" si="71"/>
        <v>40873</v>
      </c>
      <c r="L520" s="11">
        <v>40874</v>
      </c>
      <c r="M520" s="9">
        <f t="shared" si="64"/>
        <v>40874</v>
      </c>
      <c r="O520" s="9">
        <f t="shared" si="65"/>
        <v>0</v>
      </c>
      <c r="Q520" s="9">
        <f t="shared" si="66"/>
        <v>0</v>
      </c>
      <c r="S520" s="9">
        <f t="shared" si="67"/>
        <v>0</v>
      </c>
      <c r="U520" s="9">
        <f t="shared" si="68"/>
        <v>0</v>
      </c>
      <c r="W520" s="9">
        <f t="shared" si="69"/>
        <v>0</v>
      </c>
      <c r="Y520" s="9">
        <f t="shared" si="70"/>
        <v>0</v>
      </c>
    </row>
    <row r="521" spans="10:25" ht="12.75">
      <c r="J521" s="11">
        <v>40880</v>
      </c>
      <c r="K521" s="30">
        <f t="shared" si="71"/>
        <v>40880</v>
      </c>
      <c r="L521" s="11">
        <v>40881</v>
      </c>
      <c r="M521" s="9">
        <f t="shared" si="64"/>
        <v>40881</v>
      </c>
      <c r="O521" s="9">
        <f t="shared" si="65"/>
        <v>0</v>
      </c>
      <c r="Q521" s="9">
        <f t="shared" si="66"/>
        <v>0</v>
      </c>
      <c r="S521" s="9">
        <f t="shared" si="67"/>
        <v>0</v>
      </c>
      <c r="U521" s="9">
        <f t="shared" si="68"/>
        <v>0</v>
      </c>
      <c r="W521" s="9">
        <f t="shared" si="69"/>
        <v>0</v>
      </c>
      <c r="Y521" s="9">
        <f t="shared" si="70"/>
        <v>0</v>
      </c>
    </row>
    <row r="522" spans="10:25" ht="12.75">
      <c r="J522" s="11">
        <v>40887</v>
      </c>
      <c r="K522" s="30">
        <f t="shared" si="71"/>
        <v>40887</v>
      </c>
      <c r="L522" s="11">
        <v>40888</v>
      </c>
      <c r="M522" s="9">
        <f t="shared" si="64"/>
        <v>40888</v>
      </c>
      <c r="O522" s="9">
        <f t="shared" si="65"/>
        <v>0</v>
      </c>
      <c r="Q522" s="9">
        <f t="shared" si="66"/>
        <v>0</v>
      </c>
      <c r="S522" s="9">
        <f t="shared" si="67"/>
        <v>0</v>
      </c>
      <c r="U522" s="9">
        <f t="shared" si="68"/>
        <v>0</v>
      </c>
      <c r="W522" s="9">
        <f t="shared" si="69"/>
        <v>0</v>
      </c>
      <c r="Y522" s="9">
        <f t="shared" si="70"/>
        <v>0</v>
      </c>
    </row>
    <row r="523" spans="10:25" ht="12.75">
      <c r="J523" s="11">
        <v>40894</v>
      </c>
      <c r="K523" s="30">
        <f t="shared" si="71"/>
        <v>40894</v>
      </c>
      <c r="L523" s="11">
        <v>40895</v>
      </c>
      <c r="M523" s="9">
        <f t="shared" si="64"/>
        <v>40895</v>
      </c>
      <c r="O523" s="9">
        <f t="shared" si="65"/>
        <v>0</v>
      </c>
      <c r="Q523" s="9">
        <f t="shared" si="66"/>
        <v>0</v>
      </c>
      <c r="S523" s="9">
        <f t="shared" si="67"/>
        <v>0</v>
      </c>
      <c r="U523" s="9">
        <f t="shared" si="68"/>
        <v>0</v>
      </c>
      <c r="W523" s="9">
        <f t="shared" si="69"/>
        <v>0</v>
      </c>
      <c r="Y523" s="9">
        <f t="shared" si="70"/>
        <v>0</v>
      </c>
    </row>
    <row r="524" spans="10:25" ht="12.75">
      <c r="J524" s="11">
        <v>40901</v>
      </c>
      <c r="K524" s="30">
        <f t="shared" si="71"/>
        <v>40901</v>
      </c>
      <c r="L524" s="11">
        <v>40902</v>
      </c>
      <c r="M524" s="9">
        <f t="shared" si="64"/>
        <v>40902</v>
      </c>
      <c r="N524" s="11">
        <v>40902</v>
      </c>
      <c r="O524" s="9">
        <f t="shared" si="65"/>
        <v>40902</v>
      </c>
      <c r="P524" s="11">
        <v>40902</v>
      </c>
      <c r="Q524" s="9">
        <f t="shared" si="66"/>
        <v>40902</v>
      </c>
      <c r="R524" s="11">
        <v>40902</v>
      </c>
      <c r="S524" s="9">
        <f t="shared" si="67"/>
        <v>40902</v>
      </c>
      <c r="T524" s="11">
        <v>40902</v>
      </c>
      <c r="U524" s="9">
        <f t="shared" si="68"/>
        <v>40902</v>
      </c>
      <c r="V524" s="11">
        <v>40901</v>
      </c>
      <c r="W524" s="9">
        <f t="shared" si="69"/>
        <v>40901</v>
      </c>
      <c r="X524" s="11">
        <v>40901</v>
      </c>
      <c r="Y524" s="9">
        <f t="shared" si="70"/>
        <v>40901</v>
      </c>
    </row>
    <row r="525" spans="10:25" ht="12.75">
      <c r="J525" s="11">
        <v>40908</v>
      </c>
      <c r="K525" s="30">
        <f t="shared" si="71"/>
        <v>40908</v>
      </c>
      <c r="L525" s="11">
        <v>40909</v>
      </c>
      <c r="M525" s="9">
        <f t="shared" si="64"/>
        <v>40909</v>
      </c>
      <c r="N525" s="11">
        <v>40903</v>
      </c>
      <c r="O525" s="9">
        <f t="shared" si="65"/>
        <v>40903</v>
      </c>
      <c r="Q525" s="9">
        <f t="shared" si="66"/>
        <v>0</v>
      </c>
      <c r="R525" s="11">
        <v>40903</v>
      </c>
      <c r="S525" s="9">
        <f t="shared" si="67"/>
        <v>40903</v>
      </c>
      <c r="U525" s="9">
        <f t="shared" si="68"/>
        <v>0</v>
      </c>
      <c r="V525" s="11">
        <v>40908</v>
      </c>
      <c r="W525" s="9">
        <f t="shared" si="69"/>
        <v>40908</v>
      </c>
      <c r="X525" s="11">
        <v>40908</v>
      </c>
      <c r="Y525" s="9">
        <f t="shared" si="70"/>
        <v>40908</v>
      </c>
    </row>
    <row r="526" spans="10:25" ht="12.75">
      <c r="J526" s="11">
        <v>40915</v>
      </c>
      <c r="K526" s="30">
        <f t="shared" si="71"/>
        <v>40915</v>
      </c>
      <c r="L526" s="11">
        <v>40916</v>
      </c>
      <c r="M526" s="9">
        <f t="shared" si="64"/>
        <v>40916</v>
      </c>
      <c r="N526" s="11">
        <v>40909</v>
      </c>
      <c r="O526" s="9">
        <f t="shared" si="65"/>
        <v>40909</v>
      </c>
      <c r="P526" s="11">
        <v>40909</v>
      </c>
      <c r="Q526" s="9">
        <f t="shared" si="66"/>
        <v>40909</v>
      </c>
      <c r="R526" s="11">
        <v>40909</v>
      </c>
      <c r="S526" s="9">
        <f t="shared" si="67"/>
        <v>40909</v>
      </c>
      <c r="T526" s="11">
        <v>40909</v>
      </c>
      <c r="U526" s="9">
        <f t="shared" si="68"/>
        <v>40909</v>
      </c>
      <c r="W526" s="9">
        <f t="shared" si="69"/>
        <v>0</v>
      </c>
      <c r="Y526" s="9">
        <f t="shared" si="70"/>
        <v>0</v>
      </c>
    </row>
    <row r="527" spans="10:25" ht="12.75">
      <c r="J527" s="11">
        <v>40922</v>
      </c>
      <c r="K527" s="30">
        <f t="shared" si="71"/>
        <v>40922</v>
      </c>
      <c r="L527" s="11">
        <v>40923</v>
      </c>
      <c r="M527" s="9">
        <f t="shared" si="64"/>
        <v>40923</v>
      </c>
      <c r="O527" s="9">
        <f t="shared" si="65"/>
        <v>0</v>
      </c>
      <c r="Q527" s="9">
        <f t="shared" si="66"/>
        <v>0</v>
      </c>
      <c r="S527" s="9">
        <f t="shared" si="67"/>
        <v>0</v>
      </c>
      <c r="U527" s="9">
        <f t="shared" si="68"/>
        <v>0</v>
      </c>
      <c r="W527" s="9">
        <f t="shared" si="69"/>
        <v>0</v>
      </c>
      <c r="Y527" s="9">
        <f t="shared" si="70"/>
        <v>0</v>
      </c>
    </row>
    <row r="528" spans="10:25" ht="12.75">
      <c r="J528" s="11">
        <v>40929</v>
      </c>
      <c r="K528" s="30">
        <f t="shared" si="71"/>
        <v>40929</v>
      </c>
      <c r="L528" s="11">
        <v>40930</v>
      </c>
      <c r="M528" s="9">
        <f t="shared" si="64"/>
        <v>40930</v>
      </c>
      <c r="O528" s="9">
        <f t="shared" si="65"/>
        <v>0</v>
      </c>
      <c r="Q528" s="9">
        <f t="shared" si="66"/>
        <v>0</v>
      </c>
      <c r="S528" s="9">
        <f t="shared" si="67"/>
        <v>0</v>
      </c>
      <c r="U528" s="9">
        <f t="shared" si="68"/>
        <v>0</v>
      </c>
      <c r="W528" s="9">
        <f t="shared" si="69"/>
        <v>0</v>
      </c>
      <c r="Y528" s="9">
        <f t="shared" si="70"/>
        <v>0</v>
      </c>
    </row>
    <row r="529" spans="10:25" ht="12.75">
      <c r="J529" s="11">
        <v>40936</v>
      </c>
      <c r="K529" s="30">
        <f t="shared" si="71"/>
        <v>40936</v>
      </c>
      <c r="L529" s="11">
        <v>40937</v>
      </c>
      <c r="M529" s="9">
        <f t="shared" si="64"/>
        <v>40937</v>
      </c>
      <c r="O529" s="9">
        <f t="shared" si="65"/>
        <v>0</v>
      </c>
      <c r="Q529" s="9">
        <f t="shared" si="66"/>
        <v>0</v>
      </c>
      <c r="S529" s="9">
        <f t="shared" si="67"/>
        <v>0</v>
      </c>
      <c r="U529" s="9">
        <f t="shared" si="68"/>
        <v>0</v>
      </c>
      <c r="W529" s="9">
        <f t="shared" si="69"/>
        <v>0</v>
      </c>
      <c r="Y529" s="9">
        <f t="shared" si="70"/>
        <v>0</v>
      </c>
    </row>
    <row r="530" spans="10:25" ht="12.75">
      <c r="J530" s="11">
        <v>40943</v>
      </c>
      <c r="K530" s="30">
        <f t="shared" si="71"/>
        <v>40943</v>
      </c>
      <c r="L530" s="11">
        <v>40944</v>
      </c>
      <c r="M530" s="9">
        <f t="shared" si="64"/>
        <v>40944</v>
      </c>
      <c r="O530" s="9">
        <f t="shared" si="65"/>
        <v>0</v>
      </c>
      <c r="Q530" s="9">
        <f t="shared" si="66"/>
        <v>0</v>
      </c>
      <c r="S530" s="9">
        <f t="shared" si="67"/>
        <v>0</v>
      </c>
      <c r="U530" s="9">
        <f t="shared" si="68"/>
        <v>0</v>
      </c>
      <c r="W530" s="9">
        <f t="shared" si="69"/>
        <v>0</v>
      </c>
      <c r="Y530" s="9">
        <f t="shared" si="70"/>
        <v>0</v>
      </c>
    </row>
    <row r="531" spans="10:25" ht="12.75">
      <c r="J531" s="11">
        <v>40950</v>
      </c>
      <c r="K531" s="30">
        <f t="shared" si="71"/>
        <v>40950</v>
      </c>
      <c r="L531" s="11">
        <v>40951</v>
      </c>
      <c r="M531" s="9">
        <f t="shared" si="64"/>
        <v>40951</v>
      </c>
      <c r="O531" s="9">
        <f t="shared" si="65"/>
        <v>0</v>
      </c>
      <c r="Q531" s="9">
        <f t="shared" si="66"/>
        <v>0</v>
      </c>
      <c r="S531" s="9">
        <f t="shared" si="67"/>
        <v>0</v>
      </c>
      <c r="U531" s="9">
        <f t="shared" si="68"/>
        <v>0</v>
      </c>
      <c r="W531" s="9">
        <f t="shared" si="69"/>
        <v>0</v>
      </c>
      <c r="Y531" s="9">
        <f t="shared" si="70"/>
        <v>0</v>
      </c>
    </row>
    <row r="532" spans="10:25" ht="12.75">
      <c r="J532" s="11">
        <v>40957</v>
      </c>
      <c r="K532" s="30">
        <f t="shared" si="71"/>
        <v>40957</v>
      </c>
      <c r="L532" s="11">
        <v>40958</v>
      </c>
      <c r="M532" s="9">
        <f t="shared" si="64"/>
        <v>40958</v>
      </c>
      <c r="O532" s="9">
        <f t="shared" si="65"/>
        <v>0</v>
      </c>
      <c r="Q532" s="9">
        <f t="shared" si="66"/>
        <v>0</v>
      </c>
      <c r="S532" s="9">
        <f t="shared" si="67"/>
        <v>0</v>
      </c>
      <c r="U532" s="9">
        <f t="shared" si="68"/>
        <v>0</v>
      </c>
      <c r="W532" s="9">
        <f t="shared" si="69"/>
        <v>0</v>
      </c>
      <c r="Y532" s="9">
        <f t="shared" si="70"/>
        <v>0</v>
      </c>
    </row>
    <row r="533" spans="10:25" ht="12.75">
      <c r="J533" s="11">
        <v>40964</v>
      </c>
      <c r="K533" s="30">
        <f t="shared" si="71"/>
        <v>40964</v>
      </c>
      <c r="L533" s="11">
        <v>40965</v>
      </c>
      <c r="M533" s="9">
        <f t="shared" si="64"/>
        <v>40965</v>
      </c>
      <c r="O533" s="9">
        <f t="shared" si="65"/>
        <v>0</v>
      </c>
      <c r="Q533" s="9">
        <f t="shared" si="66"/>
        <v>0</v>
      </c>
      <c r="S533" s="9">
        <f t="shared" si="67"/>
        <v>0</v>
      </c>
      <c r="U533" s="9">
        <f t="shared" si="68"/>
        <v>0</v>
      </c>
      <c r="W533" s="9">
        <f t="shared" si="69"/>
        <v>0</v>
      </c>
      <c r="Y533" s="9">
        <f t="shared" si="70"/>
        <v>0</v>
      </c>
    </row>
    <row r="534" spans="10:25" ht="12.75">
      <c r="J534" s="11">
        <v>40971</v>
      </c>
      <c r="K534" s="30">
        <f t="shared" si="71"/>
        <v>40971</v>
      </c>
      <c r="L534" s="11">
        <v>40972</v>
      </c>
      <c r="M534" s="9">
        <f t="shared" si="64"/>
        <v>40972</v>
      </c>
      <c r="O534" s="9">
        <f t="shared" si="65"/>
        <v>0</v>
      </c>
      <c r="Q534" s="9">
        <f t="shared" si="66"/>
        <v>0</v>
      </c>
      <c r="S534" s="9">
        <f t="shared" si="67"/>
        <v>0</v>
      </c>
      <c r="U534" s="9">
        <f t="shared" si="68"/>
        <v>0</v>
      </c>
      <c r="W534" s="9">
        <f t="shared" si="69"/>
        <v>0</v>
      </c>
      <c r="Y534" s="9">
        <f t="shared" si="70"/>
        <v>0</v>
      </c>
    </row>
    <row r="535" spans="10:25" ht="12.75">
      <c r="J535" s="11">
        <v>40978</v>
      </c>
      <c r="K535" s="30">
        <f t="shared" si="71"/>
        <v>40978</v>
      </c>
      <c r="L535" s="11">
        <v>40979</v>
      </c>
      <c r="M535" s="9">
        <f t="shared" si="64"/>
        <v>40979</v>
      </c>
      <c r="O535" s="9">
        <f t="shared" si="65"/>
        <v>0</v>
      </c>
      <c r="Q535" s="9">
        <f t="shared" si="66"/>
        <v>0</v>
      </c>
      <c r="S535" s="9">
        <f t="shared" si="67"/>
        <v>0</v>
      </c>
      <c r="U535" s="9">
        <f t="shared" si="68"/>
        <v>0</v>
      </c>
      <c r="W535" s="9">
        <f t="shared" si="69"/>
        <v>0</v>
      </c>
      <c r="Y535" s="9">
        <f t="shared" si="70"/>
        <v>0</v>
      </c>
    </row>
    <row r="536" spans="10:25" ht="12.75">
      <c r="J536" s="11">
        <v>40985</v>
      </c>
      <c r="K536" s="30">
        <f t="shared" si="71"/>
        <v>40985</v>
      </c>
      <c r="L536" s="11">
        <v>40986</v>
      </c>
      <c r="M536" s="9">
        <f t="shared" si="64"/>
        <v>40986</v>
      </c>
      <c r="O536" s="9">
        <f t="shared" si="65"/>
        <v>0</v>
      </c>
      <c r="Q536" s="9">
        <f t="shared" si="66"/>
        <v>0</v>
      </c>
      <c r="S536" s="9">
        <f t="shared" si="67"/>
        <v>0</v>
      </c>
      <c r="U536" s="9">
        <f t="shared" si="68"/>
        <v>0</v>
      </c>
      <c r="W536" s="9">
        <f t="shared" si="69"/>
        <v>0</v>
      </c>
      <c r="Y536" s="9">
        <f t="shared" si="70"/>
        <v>0</v>
      </c>
    </row>
    <row r="537" spans="10:25" ht="12.75">
      <c r="J537" s="11">
        <v>40992</v>
      </c>
      <c r="K537" s="30">
        <f t="shared" si="71"/>
        <v>40992</v>
      </c>
      <c r="L537" s="11">
        <v>40993</v>
      </c>
      <c r="M537" s="9">
        <f t="shared" si="64"/>
        <v>40993</v>
      </c>
      <c r="O537" s="9">
        <f t="shared" si="65"/>
        <v>0</v>
      </c>
      <c r="Q537" s="9">
        <f t="shared" si="66"/>
        <v>0</v>
      </c>
      <c r="S537" s="9">
        <f t="shared" si="67"/>
        <v>0</v>
      </c>
      <c r="U537" s="9">
        <f t="shared" si="68"/>
        <v>0</v>
      </c>
      <c r="W537" s="9">
        <f t="shared" si="69"/>
        <v>0</v>
      </c>
      <c r="Y537" s="9">
        <f t="shared" si="70"/>
        <v>0</v>
      </c>
    </row>
    <row r="538" spans="10:25" ht="12.75">
      <c r="J538" s="11">
        <v>40999</v>
      </c>
      <c r="K538" s="30">
        <f t="shared" si="71"/>
        <v>40999</v>
      </c>
      <c r="L538" s="11">
        <v>41000</v>
      </c>
      <c r="M538" s="9">
        <f t="shared" si="64"/>
        <v>41000</v>
      </c>
      <c r="O538" s="9">
        <f t="shared" si="65"/>
        <v>0</v>
      </c>
      <c r="Q538" s="9">
        <f t="shared" si="66"/>
        <v>0</v>
      </c>
      <c r="S538" s="9">
        <f t="shared" si="67"/>
        <v>0</v>
      </c>
      <c r="U538" s="9">
        <f t="shared" si="68"/>
        <v>0</v>
      </c>
      <c r="W538" s="9">
        <f t="shared" si="69"/>
        <v>0</v>
      </c>
      <c r="Y538" s="9">
        <f t="shared" si="70"/>
        <v>0</v>
      </c>
    </row>
    <row r="539" spans="10:25" ht="12.75">
      <c r="J539" s="11">
        <v>41006</v>
      </c>
      <c r="K539" s="30">
        <f t="shared" si="71"/>
        <v>41006</v>
      </c>
      <c r="L539" s="11">
        <v>41007</v>
      </c>
      <c r="M539" s="9">
        <f t="shared" si="64"/>
        <v>41007</v>
      </c>
      <c r="N539" s="11">
        <v>41005</v>
      </c>
      <c r="O539" s="9">
        <f t="shared" si="65"/>
        <v>41005</v>
      </c>
      <c r="Q539" s="9">
        <f t="shared" si="66"/>
        <v>0</v>
      </c>
      <c r="R539" s="11">
        <v>41005</v>
      </c>
      <c r="S539" s="9">
        <f t="shared" si="67"/>
        <v>41005</v>
      </c>
      <c r="U539" s="9">
        <f t="shared" si="68"/>
        <v>0</v>
      </c>
      <c r="W539" s="9">
        <f t="shared" si="69"/>
        <v>0</v>
      </c>
      <c r="Y539" s="9">
        <f t="shared" si="70"/>
        <v>0</v>
      </c>
    </row>
    <row r="540" spans="10:25" ht="12.75">
      <c r="J540" s="11">
        <v>41013</v>
      </c>
      <c r="K540" s="30">
        <f t="shared" si="71"/>
        <v>41013</v>
      </c>
      <c r="L540" s="11">
        <v>41014</v>
      </c>
      <c r="M540" s="9">
        <f t="shared" si="64"/>
        <v>41014</v>
      </c>
      <c r="N540" s="11">
        <v>41008</v>
      </c>
      <c r="O540" s="9">
        <f t="shared" si="65"/>
        <v>41008</v>
      </c>
      <c r="Q540" s="9">
        <f t="shared" si="66"/>
        <v>0</v>
      </c>
      <c r="R540" s="11">
        <v>41008</v>
      </c>
      <c r="S540" s="9">
        <f t="shared" si="67"/>
        <v>41008</v>
      </c>
      <c r="U540" s="9">
        <f t="shared" si="68"/>
        <v>0</v>
      </c>
      <c r="W540" s="9">
        <f t="shared" si="69"/>
        <v>0</v>
      </c>
      <c r="Y540" s="9">
        <f t="shared" si="70"/>
        <v>0</v>
      </c>
    </row>
    <row r="541" spans="10:25" ht="12.75">
      <c r="J541" s="11">
        <v>41020</v>
      </c>
      <c r="K541" s="30">
        <f t="shared" si="71"/>
        <v>41020</v>
      </c>
      <c r="L541" s="11">
        <v>41021</v>
      </c>
      <c r="M541" s="9">
        <f t="shared" si="64"/>
        <v>41021</v>
      </c>
      <c r="O541" s="9">
        <f t="shared" si="65"/>
        <v>0</v>
      </c>
      <c r="Q541" s="9">
        <f t="shared" si="66"/>
        <v>0</v>
      </c>
      <c r="S541" s="9">
        <f t="shared" si="67"/>
        <v>0</v>
      </c>
      <c r="U541" s="9">
        <f t="shared" si="68"/>
        <v>0</v>
      </c>
      <c r="W541" s="9">
        <f t="shared" si="69"/>
        <v>0</v>
      </c>
      <c r="Y541" s="9">
        <f t="shared" si="70"/>
        <v>0</v>
      </c>
    </row>
    <row r="542" spans="10:25" ht="12.75">
      <c r="J542" s="11">
        <v>41027</v>
      </c>
      <c r="K542" s="30">
        <f t="shared" si="71"/>
        <v>41027</v>
      </c>
      <c r="L542" s="11">
        <v>41028</v>
      </c>
      <c r="M542" s="9">
        <f t="shared" si="64"/>
        <v>41028</v>
      </c>
      <c r="O542" s="9">
        <f t="shared" si="65"/>
        <v>0</v>
      </c>
      <c r="Q542" s="9">
        <f t="shared" si="66"/>
        <v>0</v>
      </c>
      <c r="S542" s="9">
        <f t="shared" si="67"/>
        <v>0</v>
      </c>
      <c r="U542" s="9">
        <f t="shared" si="68"/>
        <v>0</v>
      </c>
      <c r="W542" s="9">
        <f t="shared" si="69"/>
        <v>0</v>
      </c>
      <c r="Y542" s="9">
        <f t="shared" si="70"/>
        <v>0</v>
      </c>
    </row>
    <row r="543" spans="10:25" ht="12.75">
      <c r="J543" s="11">
        <v>41034</v>
      </c>
      <c r="K543" s="30">
        <f t="shared" si="71"/>
        <v>41034</v>
      </c>
      <c r="L543" s="11">
        <v>41035</v>
      </c>
      <c r="M543" s="9">
        <f t="shared" si="64"/>
        <v>41035</v>
      </c>
      <c r="N543" s="11">
        <v>41030</v>
      </c>
      <c r="O543" s="9">
        <f t="shared" si="65"/>
        <v>41030</v>
      </c>
      <c r="Q543" s="9">
        <f t="shared" si="66"/>
        <v>0</v>
      </c>
      <c r="R543" s="11">
        <v>41030</v>
      </c>
      <c r="S543" s="9">
        <f t="shared" si="67"/>
        <v>41030</v>
      </c>
      <c r="U543" s="9">
        <f t="shared" si="68"/>
        <v>0</v>
      </c>
      <c r="W543" s="9">
        <f t="shared" si="69"/>
        <v>0</v>
      </c>
      <c r="Y543" s="9">
        <f t="shared" si="70"/>
        <v>0</v>
      </c>
    </row>
    <row r="544" spans="10:25" ht="12.75">
      <c r="J544" s="11">
        <v>41041</v>
      </c>
      <c r="K544" s="30">
        <f t="shared" si="71"/>
        <v>41041</v>
      </c>
      <c r="L544" s="11">
        <v>41042</v>
      </c>
      <c r="M544" s="9">
        <f t="shared" si="64"/>
        <v>41042</v>
      </c>
      <c r="N544" s="11">
        <v>41046</v>
      </c>
      <c r="O544" s="9">
        <f t="shared" si="65"/>
        <v>41046</v>
      </c>
      <c r="Q544" s="9">
        <f t="shared" si="66"/>
        <v>0</v>
      </c>
      <c r="R544" s="11">
        <v>41046</v>
      </c>
      <c r="S544" s="9">
        <f t="shared" si="67"/>
        <v>41046</v>
      </c>
      <c r="U544" s="9">
        <f t="shared" si="68"/>
        <v>0</v>
      </c>
      <c r="W544" s="9">
        <f t="shared" si="69"/>
        <v>0</v>
      </c>
      <c r="Y544" s="9">
        <f t="shared" si="70"/>
        <v>0</v>
      </c>
    </row>
    <row r="545" spans="10:25" ht="12.75">
      <c r="J545" s="11">
        <v>41048</v>
      </c>
      <c r="K545" s="30">
        <f t="shared" si="71"/>
        <v>41048</v>
      </c>
      <c r="L545" s="11">
        <v>41049</v>
      </c>
      <c r="M545" s="9">
        <f t="shared" si="64"/>
        <v>41049</v>
      </c>
      <c r="O545" s="9">
        <f t="shared" si="65"/>
        <v>0</v>
      </c>
      <c r="Q545" s="9">
        <f t="shared" si="66"/>
        <v>0</v>
      </c>
      <c r="S545" s="9">
        <f t="shared" si="67"/>
        <v>0</v>
      </c>
      <c r="U545" s="9">
        <f t="shared" si="68"/>
        <v>0</v>
      </c>
      <c r="W545" s="9">
        <f t="shared" si="69"/>
        <v>0</v>
      </c>
      <c r="Y545" s="9">
        <f t="shared" si="70"/>
        <v>0</v>
      </c>
    </row>
    <row r="546" spans="10:25" ht="12.75">
      <c r="J546" s="11">
        <v>41055</v>
      </c>
      <c r="K546" s="30">
        <f t="shared" si="71"/>
        <v>41055</v>
      </c>
      <c r="L546" s="11">
        <v>41056</v>
      </c>
      <c r="M546" s="9">
        <f t="shared" si="64"/>
        <v>41056</v>
      </c>
      <c r="N546" s="11">
        <v>41057</v>
      </c>
      <c r="O546" s="9">
        <f t="shared" si="65"/>
        <v>41057</v>
      </c>
      <c r="Q546" s="9">
        <f t="shared" si="66"/>
        <v>0</v>
      </c>
      <c r="R546" s="11">
        <v>41057</v>
      </c>
      <c r="S546" s="9">
        <f t="shared" si="67"/>
        <v>41057</v>
      </c>
      <c r="U546" s="9">
        <f t="shared" si="68"/>
        <v>0</v>
      </c>
      <c r="W546" s="9">
        <f t="shared" si="69"/>
        <v>0</v>
      </c>
      <c r="Y546" s="9">
        <f t="shared" si="70"/>
        <v>0</v>
      </c>
    </row>
    <row r="547" spans="10:25" ht="12.75">
      <c r="J547" s="11">
        <v>41062</v>
      </c>
      <c r="K547" s="30">
        <f t="shared" si="71"/>
        <v>41062</v>
      </c>
      <c r="L547" s="11">
        <v>41063</v>
      </c>
      <c r="M547" s="9">
        <f t="shared" si="64"/>
        <v>41063</v>
      </c>
      <c r="O547" s="9">
        <f t="shared" si="65"/>
        <v>0</v>
      </c>
      <c r="Q547" s="9">
        <f t="shared" si="66"/>
        <v>0</v>
      </c>
      <c r="S547" s="9">
        <f t="shared" si="67"/>
        <v>0</v>
      </c>
      <c r="U547" s="9">
        <f t="shared" si="68"/>
        <v>0</v>
      </c>
      <c r="W547" s="9">
        <f t="shared" si="69"/>
        <v>0</v>
      </c>
      <c r="Y547" s="9">
        <f t="shared" si="70"/>
        <v>0</v>
      </c>
    </row>
    <row r="548" spans="10:25" ht="12.75">
      <c r="J548" s="11">
        <v>41069</v>
      </c>
      <c r="K548" s="30">
        <f t="shared" si="71"/>
        <v>41069</v>
      </c>
      <c r="L548" s="11">
        <v>41070</v>
      </c>
      <c r="M548" s="9">
        <f t="shared" si="64"/>
        <v>41070</v>
      </c>
      <c r="O548" s="9">
        <f t="shared" si="65"/>
        <v>0</v>
      </c>
      <c r="Q548" s="9">
        <f t="shared" si="66"/>
        <v>0</v>
      </c>
      <c r="S548" s="9">
        <f t="shared" si="67"/>
        <v>0</v>
      </c>
      <c r="U548" s="9">
        <f t="shared" si="68"/>
        <v>0</v>
      </c>
      <c r="W548" s="9">
        <f t="shared" si="69"/>
        <v>0</v>
      </c>
      <c r="Y548" s="9">
        <f t="shared" si="70"/>
        <v>0</v>
      </c>
    </row>
    <row r="549" spans="10:25" ht="12.75">
      <c r="J549" s="11">
        <v>41076</v>
      </c>
      <c r="K549" s="30">
        <f t="shared" si="71"/>
        <v>41076</v>
      </c>
      <c r="L549" s="11">
        <v>41077</v>
      </c>
      <c r="M549" s="9">
        <f t="shared" si="64"/>
        <v>41077</v>
      </c>
      <c r="O549" s="9">
        <f t="shared" si="65"/>
        <v>0</v>
      </c>
      <c r="Q549" s="9">
        <f t="shared" si="66"/>
        <v>0</v>
      </c>
      <c r="S549" s="9">
        <f t="shared" si="67"/>
        <v>0</v>
      </c>
      <c r="U549" s="9">
        <f t="shared" si="68"/>
        <v>0</v>
      </c>
      <c r="W549" s="9">
        <f t="shared" si="69"/>
        <v>0</v>
      </c>
      <c r="Y549" s="9">
        <f t="shared" si="70"/>
        <v>0</v>
      </c>
    </row>
    <row r="550" spans="10:25" ht="12.75">
      <c r="J550" s="11">
        <v>41083</v>
      </c>
      <c r="K550" s="30">
        <f t="shared" si="71"/>
        <v>41083</v>
      </c>
      <c r="L550" s="11">
        <v>41084</v>
      </c>
      <c r="M550" s="9">
        <f t="shared" si="64"/>
        <v>41084</v>
      </c>
      <c r="O550" s="9">
        <f t="shared" si="65"/>
        <v>0</v>
      </c>
      <c r="Q550" s="9">
        <f t="shared" si="66"/>
        <v>0</v>
      </c>
      <c r="S550" s="9">
        <f t="shared" si="67"/>
        <v>0</v>
      </c>
      <c r="U550" s="9">
        <f t="shared" si="68"/>
        <v>0</v>
      </c>
      <c r="W550" s="9">
        <f t="shared" si="69"/>
        <v>0</v>
      </c>
      <c r="Y550" s="9">
        <f t="shared" si="70"/>
        <v>0</v>
      </c>
    </row>
    <row r="551" spans="10:25" ht="12.75">
      <c r="J551" s="11">
        <v>41090</v>
      </c>
      <c r="K551" s="30">
        <f t="shared" si="71"/>
        <v>41090</v>
      </c>
      <c r="L551" s="11">
        <v>41091</v>
      </c>
      <c r="M551" s="9">
        <f t="shared" si="64"/>
        <v>41091</v>
      </c>
      <c r="O551" s="9">
        <f t="shared" si="65"/>
        <v>0</v>
      </c>
      <c r="Q551" s="9">
        <f t="shared" si="66"/>
        <v>0</v>
      </c>
      <c r="S551" s="9">
        <f t="shared" si="67"/>
        <v>0</v>
      </c>
      <c r="U551" s="9">
        <f t="shared" si="68"/>
        <v>0</v>
      </c>
      <c r="W551" s="9">
        <f t="shared" si="69"/>
        <v>0</v>
      </c>
      <c r="Y551" s="9">
        <f t="shared" si="70"/>
        <v>0</v>
      </c>
    </row>
    <row r="552" spans="10:25" ht="12.75">
      <c r="J552" s="11">
        <v>41097</v>
      </c>
      <c r="K552" s="30">
        <f t="shared" si="71"/>
        <v>41097</v>
      </c>
      <c r="L552" s="11">
        <v>41098</v>
      </c>
      <c r="M552" s="9">
        <f t="shared" si="64"/>
        <v>41098</v>
      </c>
      <c r="O552" s="9">
        <f t="shared" si="65"/>
        <v>0</v>
      </c>
      <c r="Q552" s="9">
        <f t="shared" si="66"/>
        <v>0</v>
      </c>
      <c r="S552" s="9">
        <f t="shared" si="67"/>
        <v>0</v>
      </c>
      <c r="U552" s="9">
        <f t="shared" si="68"/>
        <v>0</v>
      </c>
      <c r="W552" s="9">
        <f t="shared" si="69"/>
        <v>0</v>
      </c>
      <c r="Y552" s="9">
        <f t="shared" si="70"/>
        <v>0</v>
      </c>
    </row>
    <row r="553" spans="10:25" ht="12.75">
      <c r="J553" s="11">
        <v>41104</v>
      </c>
      <c r="K553" s="30">
        <f t="shared" si="71"/>
        <v>41104</v>
      </c>
      <c r="L553" s="11">
        <v>41105</v>
      </c>
      <c r="M553" s="9">
        <f t="shared" si="64"/>
        <v>41105</v>
      </c>
      <c r="O553" s="9">
        <f t="shared" si="65"/>
        <v>0</v>
      </c>
      <c r="Q553" s="9">
        <f t="shared" si="66"/>
        <v>0</v>
      </c>
      <c r="S553" s="9">
        <f t="shared" si="67"/>
        <v>0</v>
      </c>
      <c r="U553" s="9">
        <f t="shared" si="68"/>
        <v>0</v>
      </c>
      <c r="W553" s="9">
        <f t="shared" si="69"/>
        <v>0</v>
      </c>
      <c r="Y553" s="9">
        <f t="shared" si="70"/>
        <v>0</v>
      </c>
    </row>
    <row r="554" spans="10:25" ht="12.75">
      <c r="J554" s="11">
        <v>41111</v>
      </c>
      <c r="K554" s="30">
        <f t="shared" si="71"/>
        <v>41111</v>
      </c>
      <c r="L554" s="11">
        <v>41112</v>
      </c>
      <c r="M554" s="9">
        <f t="shared" si="64"/>
        <v>41112</v>
      </c>
      <c r="O554" s="9">
        <f t="shared" si="65"/>
        <v>0</v>
      </c>
      <c r="Q554" s="9">
        <f t="shared" si="66"/>
        <v>0</v>
      </c>
      <c r="S554" s="9">
        <f t="shared" si="67"/>
        <v>0</v>
      </c>
      <c r="U554" s="9">
        <f t="shared" si="68"/>
        <v>0</v>
      </c>
      <c r="W554" s="9">
        <f t="shared" si="69"/>
        <v>0</v>
      </c>
      <c r="Y554" s="9">
        <f t="shared" si="70"/>
        <v>0</v>
      </c>
    </row>
    <row r="555" spans="10:25" ht="12.75">
      <c r="J555" s="11">
        <v>41118</v>
      </c>
      <c r="K555" s="30">
        <f t="shared" si="71"/>
        <v>41118</v>
      </c>
      <c r="L555" s="11">
        <v>41119</v>
      </c>
      <c r="M555" s="9">
        <f t="shared" si="64"/>
        <v>41119</v>
      </c>
      <c r="O555" s="9">
        <f t="shared" si="65"/>
        <v>0</v>
      </c>
      <c r="Q555" s="9">
        <f t="shared" si="66"/>
        <v>0</v>
      </c>
      <c r="S555" s="9">
        <f t="shared" si="67"/>
        <v>0</v>
      </c>
      <c r="U555" s="9">
        <f t="shared" si="68"/>
        <v>0</v>
      </c>
      <c r="W555" s="9">
        <f t="shared" si="69"/>
        <v>0</v>
      </c>
      <c r="Y555" s="9">
        <f t="shared" si="70"/>
        <v>0</v>
      </c>
    </row>
    <row r="556" spans="10:25" ht="12.75">
      <c r="J556" s="11">
        <v>41125</v>
      </c>
      <c r="K556" s="30">
        <f t="shared" si="71"/>
        <v>41125</v>
      </c>
      <c r="L556" s="11">
        <v>41126</v>
      </c>
      <c r="M556" s="9">
        <f t="shared" si="64"/>
        <v>41126</v>
      </c>
      <c r="O556" s="9">
        <f t="shared" si="65"/>
        <v>0</v>
      </c>
      <c r="Q556" s="9">
        <f t="shared" si="66"/>
        <v>0</v>
      </c>
      <c r="S556" s="9">
        <f t="shared" si="67"/>
        <v>0</v>
      </c>
      <c r="U556" s="9">
        <f t="shared" si="68"/>
        <v>0</v>
      </c>
      <c r="W556" s="9">
        <f t="shared" si="69"/>
        <v>0</v>
      </c>
      <c r="Y556" s="9">
        <f t="shared" si="70"/>
        <v>0</v>
      </c>
    </row>
    <row r="557" spans="10:25" ht="12.75">
      <c r="J557" s="11">
        <v>41132</v>
      </c>
      <c r="K557" s="30">
        <f t="shared" si="71"/>
        <v>41132</v>
      </c>
      <c r="L557" s="11">
        <v>41133</v>
      </c>
      <c r="M557" s="9">
        <f t="shared" si="64"/>
        <v>41133</v>
      </c>
      <c r="O557" s="9">
        <f t="shared" si="65"/>
        <v>0</v>
      </c>
      <c r="Q557" s="9">
        <f t="shared" si="66"/>
        <v>0</v>
      </c>
      <c r="S557" s="9">
        <f t="shared" si="67"/>
        <v>0</v>
      </c>
      <c r="U557" s="9">
        <f t="shared" si="68"/>
        <v>0</v>
      </c>
      <c r="W557" s="9">
        <f t="shared" si="69"/>
        <v>0</v>
      </c>
      <c r="Y557" s="9">
        <f t="shared" si="70"/>
        <v>0</v>
      </c>
    </row>
    <row r="558" spans="10:25" ht="12.75">
      <c r="J558" s="11">
        <v>41139</v>
      </c>
      <c r="K558" s="30">
        <f t="shared" si="71"/>
        <v>41139</v>
      </c>
      <c r="L558" s="11">
        <v>41140</v>
      </c>
      <c r="M558" s="9">
        <f t="shared" si="64"/>
        <v>41140</v>
      </c>
      <c r="O558" s="9">
        <f t="shared" si="65"/>
        <v>0</v>
      </c>
      <c r="Q558" s="9">
        <f t="shared" si="66"/>
        <v>0</v>
      </c>
      <c r="S558" s="9">
        <f t="shared" si="67"/>
        <v>0</v>
      </c>
      <c r="U558" s="9">
        <f t="shared" si="68"/>
        <v>0</v>
      </c>
      <c r="W558" s="9">
        <f t="shared" si="69"/>
        <v>0</v>
      </c>
      <c r="Y558" s="9">
        <f t="shared" si="70"/>
        <v>0</v>
      </c>
    </row>
    <row r="559" spans="10:25" ht="12.75">
      <c r="J559" s="11">
        <v>41146</v>
      </c>
      <c r="K559" s="30">
        <f t="shared" si="71"/>
        <v>41146</v>
      </c>
      <c r="L559" s="11">
        <v>41147</v>
      </c>
      <c r="M559" s="9">
        <f t="shared" si="64"/>
        <v>41147</v>
      </c>
      <c r="O559" s="9">
        <f t="shared" si="65"/>
        <v>0</v>
      </c>
      <c r="Q559" s="9">
        <f t="shared" si="66"/>
        <v>0</v>
      </c>
      <c r="S559" s="9">
        <f t="shared" si="67"/>
        <v>0</v>
      </c>
      <c r="U559" s="9">
        <f t="shared" si="68"/>
        <v>0</v>
      </c>
      <c r="W559" s="9">
        <f t="shared" si="69"/>
        <v>0</v>
      </c>
      <c r="Y559" s="9">
        <f t="shared" si="70"/>
        <v>0</v>
      </c>
    </row>
    <row r="560" spans="10:25" ht="12.75">
      <c r="J560" s="11">
        <v>41153</v>
      </c>
      <c r="K560" s="30">
        <f t="shared" si="71"/>
        <v>41153</v>
      </c>
      <c r="L560" s="11">
        <v>41154</v>
      </c>
      <c r="M560" s="9">
        <f t="shared" si="64"/>
        <v>41154</v>
      </c>
      <c r="O560" s="9">
        <f t="shared" si="65"/>
        <v>0</v>
      </c>
      <c r="Q560" s="9">
        <f t="shared" si="66"/>
        <v>0</v>
      </c>
      <c r="S560" s="9">
        <f t="shared" si="67"/>
        <v>0</v>
      </c>
      <c r="U560" s="9">
        <f t="shared" si="68"/>
        <v>0</v>
      </c>
      <c r="W560" s="9">
        <f t="shared" si="69"/>
        <v>0</v>
      </c>
      <c r="Y560" s="9">
        <f t="shared" si="70"/>
        <v>0</v>
      </c>
    </row>
    <row r="561" spans="10:25" ht="12.75">
      <c r="J561" s="11">
        <v>41160</v>
      </c>
      <c r="K561" s="30">
        <f t="shared" si="71"/>
        <v>41160</v>
      </c>
      <c r="L561" s="11">
        <v>41161</v>
      </c>
      <c r="M561" s="9">
        <f t="shared" si="64"/>
        <v>41161</v>
      </c>
      <c r="O561" s="9">
        <f t="shared" si="65"/>
        <v>0</v>
      </c>
      <c r="Q561" s="9">
        <f t="shared" si="66"/>
        <v>0</v>
      </c>
      <c r="S561" s="9">
        <f t="shared" si="67"/>
        <v>0</v>
      </c>
      <c r="U561" s="9">
        <f t="shared" si="68"/>
        <v>0</v>
      </c>
      <c r="W561" s="9">
        <f t="shared" si="69"/>
        <v>0</v>
      </c>
      <c r="Y561" s="9">
        <f t="shared" si="70"/>
        <v>0</v>
      </c>
    </row>
    <row r="562" spans="10:25" ht="12.75">
      <c r="J562" s="11">
        <v>41167</v>
      </c>
      <c r="K562" s="30">
        <f t="shared" si="71"/>
        <v>41167</v>
      </c>
      <c r="L562" s="11">
        <v>41168</v>
      </c>
      <c r="M562" s="9">
        <f t="shared" si="64"/>
        <v>41168</v>
      </c>
      <c r="O562" s="9">
        <f t="shared" si="65"/>
        <v>0</v>
      </c>
      <c r="Q562" s="9">
        <f t="shared" si="66"/>
        <v>0</v>
      </c>
      <c r="S562" s="9">
        <f t="shared" si="67"/>
        <v>0</v>
      </c>
      <c r="U562" s="9">
        <f t="shared" si="68"/>
        <v>0</v>
      </c>
      <c r="W562" s="9">
        <f t="shared" si="69"/>
        <v>0</v>
      </c>
      <c r="Y562" s="9">
        <f t="shared" si="70"/>
        <v>0</v>
      </c>
    </row>
    <row r="563" spans="10:25" ht="12.75">
      <c r="J563" s="11">
        <v>41174</v>
      </c>
      <c r="K563" s="30">
        <f t="shared" si="71"/>
        <v>41174</v>
      </c>
      <c r="L563" s="11">
        <v>41175</v>
      </c>
      <c r="M563" s="9">
        <f t="shared" si="64"/>
        <v>41175</v>
      </c>
      <c r="O563" s="9">
        <f t="shared" si="65"/>
        <v>0</v>
      </c>
      <c r="Q563" s="9">
        <f t="shared" si="66"/>
        <v>0</v>
      </c>
      <c r="S563" s="9">
        <f t="shared" si="67"/>
        <v>0</v>
      </c>
      <c r="U563" s="9">
        <f t="shared" si="68"/>
        <v>0</v>
      </c>
      <c r="W563" s="9">
        <f t="shared" si="69"/>
        <v>0</v>
      </c>
      <c r="Y563" s="9">
        <f t="shared" si="70"/>
        <v>0</v>
      </c>
    </row>
    <row r="564" spans="10:25" ht="12.75">
      <c r="J564" s="11">
        <v>41181</v>
      </c>
      <c r="K564" s="30">
        <f t="shared" si="71"/>
        <v>41181</v>
      </c>
      <c r="L564" s="11">
        <v>41182</v>
      </c>
      <c r="M564" s="9">
        <f t="shared" si="64"/>
        <v>41182</v>
      </c>
      <c r="O564" s="9">
        <f t="shared" si="65"/>
        <v>0</v>
      </c>
      <c r="Q564" s="9">
        <f t="shared" si="66"/>
        <v>0</v>
      </c>
      <c r="S564" s="9">
        <f t="shared" si="67"/>
        <v>0</v>
      </c>
      <c r="U564" s="9">
        <f t="shared" si="68"/>
        <v>0</v>
      </c>
      <c r="W564" s="9">
        <f t="shared" si="69"/>
        <v>0</v>
      </c>
      <c r="Y564" s="9">
        <f t="shared" si="70"/>
        <v>0</v>
      </c>
    </row>
    <row r="565" spans="10:25" ht="12.75">
      <c r="J565" s="11">
        <v>41188</v>
      </c>
      <c r="K565" s="30">
        <f t="shared" si="71"/>
        <v>41188</v>
      </c>
      <c r="L565" s="11">
        <v>41189</v>
      </c>
      <c r="M565" s="9">
        <f t="shared" si="64"/>
        <v>41189</v>
      </c>
      <c r="N565" s="11">
        <v>41185</v>
      </c>
      <c r="O565" s="9">
        <f t="shared" si="65"/>
        <v>41185</v>
      </c>
      <c r="Q565" s="9">
        <f t="shared" si="66"/>
        <v>0</v>
      </c>
      <c r="R565" s="11">
        <v>41185</v>
      </c>
      <c r="S565" s="9">
        <f t="shared" si="67"/>
        <v>41185</v>
      </c>
      <c r="U565" s="9">
        <f t="shared" si="68"/>
        <v>0</v>
      </c>
      <c r="W565" s="9">
        <f t="shared" si="69"/>
        <v>0</v>
      </c>
      <c r="Y565" s="9">
        <f t="shared" si="70"/>
        <v>0</v>
      </c>
    </row>
    <row r="566" spans="10:25" ht="12.75">
      <c r="J566" s="11">
        <v>41195</v>
      </c>
      <c r="K566" s="30">
        <f t="shared" si="71"/>
        <v>41195</v>
      </c>
      <c r="L566" s="11">
        <v>41196</v>
      </c>
      <c r="M566" s="9">
        <f t="shared" si="64"/>
        <v>41196</v>
      </c>
      <c r="O566" s="9">
        <f t="shared" si="65"/>
        <v>0</v>
      </c>
      <c r="Q566" s="9">
        <f t="shared" si="66"/>
        <v>0</v>
      </c>
      <c r="S566" s="9">
        <f t="shared" si="67"/>
        <v>0</v>
      </c>
      <c r="U566" s="9">
        <f t="shared" si="68"/>
        <v>0</v>
      </c>
      <c r="W566" s="9">
        <f t="shared" si="69"/>
        <v>0</v>
      </c>
      <c r="Y566" s="9">
        <f t="shared" si="70"/>
        <v>0</v>
      </c>
    </row>
    <row r="567" spans="10:25" ht="12.75">
      <c r="J567" s="11">
        <v>41202</v>
      </c>
      <c r="K567" s="30">
        <f t="shared" si="71"/>
        <v>41202</v>
      </c>
      <c r="L567" s="11">
        <v>41203</v>
      </c>
      <c r="M567" s="9">
        <f t="shared" si="64"/>
        <v>41203</v>
      </c>
      <c r="O567" s="9">
        <f t="shared" si="65"/>
        <v>0</v>
      </c>
      <c r="Q567" s="9">
        <f t="shared" si="66"/>
        <v>0</v>
      </c>
      <c r="S567" s="9">
        <f t="shared" si="67"/>
        <v>0</v>
      </c>
      <c r="U567" s="9">
        <f t="shared" si="68"/>
        <v>0</v>
      </c>
      <c r="W567" s="9">
        <f t="shared" si="69"/>
        <v>0</v>
      </c>
      <c r="Y567" s="9">
        <f t="shared" si="70"/>
        <v>0</v>
      </c>
    </row>
    <row r="568" spans="10:25" ht="12.75">
      <c r="J568" s="11">
        <v>41209</v>
      </c>
      <c r="K568" s="30">
        <f t="shared" si="71"/>
        <v>41209</v>
      </c>
      <c r="L568" s="11">
        <v>41210</v>
      </c>
      <c r="M568" s="9">
        <f t="shared" si="64"/>
        <v>41210</v>
      </c>
      <c r="O568" s="9">
        <f t="shared" si="65"/>
        <v>0</v>
      </c>
      <c r="Q568" s="9">
        <f t="shared" si="66"/>
        <v>0</v>
      </c>
      <c r="R568" s="11">
        <v>41213</v>
      </c>
      <c r="S568" s="9">
        <f t="shared" si="67"/>
        <v>41213</v>
      </c>
      <c r="U568" s="9">
        <f t="shared" si="68"/>
        <v>0</v>
      </c>
      <c r="W568" s="9">
        <f t="shared" si="69"/>
        <v>0</v>
      </c>
      <c r="Y568" s="9">
        <f t="shared" si="70"/>
        <v>0</v>
      </c>
    </row>
    <row r="569" spans="10:25" ht="12.75">
      <c r="J569" s="11">
        <v>41216</v>
      </c>
      <c r="K569" s="30">
        <f t="shared" si="71"/>
        <v>41216</v>
      </c>
      <c r="L569" s="11">
        <v>41217</v>
      </c>
      <c r="M569" s="9">
        <f t="shared" si="64"/>
        <v>41217</v>
      </c>
      <c r="O569" s="9">
        <f t="shared" si="65"/>
        <v>0</v>
      </c>
      <c r="Q569" s="9">
        <f t="shared" si="66"/>
        <v>0</v>
      </c>
      <c r="S569" s="9">
        <f t="shared" si="67"/>
        <v>0</v>
      </c>
      <c r="U569" s="9">
        <f t="shared" si="68"/>
        <v>0</v>
      </c>
      <c r="W569" s="9">
        <f t="shared" si="69"/>
        <v>0</v>
      </c>
      <c r="Y569" s="9">
        <f t="shared" si="70"/>
        <v>0</v>
      </c>
    </row>
    <row r="570" spans="10:25" ht="12.75">
      <c r="J570" s="11">
        <v>41223</v>
      </c>
      <c r="K570" s="30">
        <f t="shared" si="71"/>
        <v>41223</v>
      </c>
      <c r="L570" s="11">
        <v>41224</v>
      </c>
      <c r="M570" s="9">
        <f t="shared" si="64"/>
        <v>41224</v>
      </c>
      <c r="O570" s="9">
        <f t="shared" si="65"/>
        <v>0</v>
      </c>
      <c r="Q570" s="9">
        <f t="shared" si="66"/>
        <v>0</v>
      </c>
      <c r="S570" s="9">
        <f t="shared" si="67"/>
        <v>0</v>
      </c>
      <c r="U570" s="9">
        <f t="shared" si="68"/>
        <v>0</v>
      </c>
      <c r="W570" s="9">
        <f t="shared" si="69"/>
        <v>0</v>
      </c>
      <c r="Y570" s="9">
        <f t="shared" si="70"/>
        <v>0</v>
      </c>
    </row>
    <row r="571" spans="10:25" ht="12.75">
      <c r="J571" s="11">
        <v>41230</v>
      </c>
      <c r="K571" s="30">
        <f t="shared" si="71"/>
        <v>41230</v>
      </c>
      <c r="L571" s="11">
        <v>41231</v>
      </c>
      <c r="M571" s="9">
        <f t="shared" si="64"/>
        <v>41231</v>
      </c>
      <c r="O571" s="9">
        <f t="shared" si="65"/>
        <v>0</v>
      </c>
      <c r="Q571" s="9">
        <f t="shared" si="66"/>
        <v>0</v>
      </c>
      <c r="S571" s="9">
        <f t="shared" si="67"/>
        <v>0</v>
      </c>
      <c r="U571" s="9">
        <f t="shared" si="68"/>
        <v>0</v>
      </c>
      <c r="W571" s="9">
        <f t="shared" si="69"/>
        <v>0</v>
      </c>
      <c r="Y571" s="9">
        <f t="shared" si="70"/>
        <v>0</v>
      </c>
    </row>
    <row r="572" spans="10:25" ht="12.75">
      <c r="J572" s="11">
        <v>41237</v>
      </c>
      <c r="K572" s="30">
        <f t="shared" si="71"/>
        <v>41237</v>
      </c>
      <c r="L572" s="11">
        <v>41238</v>
      </c>
      <c r="M572" s="9">
        <f t="shared" si="64"/>
        <v>41238</v>
      </c>
      <c r="O572" s="9">
        <f t="shared" si="65"/>
        <v>0</v>
      </c>
      <c r="Q572" s="9">
        <f t="shared" si="66"/>
        <v>0</v>
      </c>
      <c r="S572" s="9">
        <f t="shared" si="67"/>
        <v>0</v>
      </c>
      <c r="U572" s="9">
        <f t="shared" si="68"/>
        <v>0</v>
      </c>
      <c r="W572" s="9">
        <f t="shared" si="69"/>
        <v>0</v>
      </c>
      <c r="Y572" s="9">
        <f t="shared" si="70"/>
        <v>0</v>
      </c>
    </row>
    <row r="573" spans="10:25" ht="12.75">
      <c r="J573" s="11">
        <v>41244</v>
      </c>
      <c r="K573" s="30">
        <f t="shared" si="71"/>
        <v>41244</v>
      </c>
      <c r="L573" s="11">
        <v>41245</v>
      </c>
      <c r="M573" s="9">
        <f t="shared" si="64"/>
        <v>41245</v>
      </c>
      <c r="O573" s="9">
        <f t="shared" si="65"/>
        <v>0</v>
      </c>
      <c r="Q573" s="9">
        <f t="shared" si="66"/>
        <v>0</v>
      </c>
      <c r="S573" s="9">
        <f t="shared" si="67"/>
        <v>0</v>
      </c>
      <c r="U573" s="9">
        <f t="shared" si="68"/>
        <v>0</v>
      </c>
      <c r="W573" s="9">
        <f t="shared" si="69"/>
        <v>0</v>
      </c>
      <c r="Y573" s="9">
        <f t="shared" si="70"/>
        <v>0</v>
      </c>
    </row>
    <row r="574" spans="10:25" ht="12.75">
      <c r="J574" s="11">
        <v>41251</v>
      </c>
      <c r="K574" s="30">
        <f t="shared" si="71"/>
        <v>41251</v>
      </c>
      <c r="L574" s="11">
        <v>41252</v>
      </c>
      <c r="M574" s="9">
        <f t="shared" si="64"/>
        <v>41252</v>
      </c>
      <c r="O574" s="9">
        <f t="shared" si="65"/>
        <v>0</v>
      </c>
      <c r="Q574" s="9">
        <f t="shared" si="66"/>
        <v>0</v>
      </c>
      <c r="S574" s="9">
        <f t="shared" si="67"/>
        <v>0</v>
      </c>
      <c r="U574" s="9">
        <f t="shared" si="68"/>
        <v>0</v>
      </c>
      <c r="W574" s="9">
        <f t="shared" si="69"/>
        <v>0</v>
      </c>
      <c r="Y574" s="9">
        <f t="shared" si="70"/>
        <v>0</v>
      </c>
    </row>
    <row r="575" spans="10:25" ht="12.75">
      <c r="J575" s="11">
        <v>41258</v>
      </c>
      <c r="K575" s="30">
        <f t="shared" si="71"/>
        <v>41258</v>
      </c>
      <c r="L575" s="11">
        <v>41259</v>
      </c>
      <c r="M575" s="9">
        <f t="shared" si="64"/>
        <v>41259</v>
      </c>
      <c r="O575" s="9">
        <f t="shared" si="65"/>
        <v>0</v>
      </c>
      <c r="Q575" s="9">
        <f t="shared" si="66"/>
        <v>0</v>
      </c>
      <c r="S575" s="9">
        <f t="shared" si="67"/>
        <v>0</v>
      </c>
      <c r="U575" s="9">
        <f t="shared" si="68"/>
        <v>0</v>
      </c>
      <c r="W575" s="9">
        <f t="shared" si="69"/>
        <v>0</v>
      </c>
      <c r="Y575" s="9">
        <f t="shared" si="70"/>
        <v>0</v>
      </c>
    </row>
    <row r="576" spans="10:25" ht="12.75">
      <c r="J576" s="11">
        <v>41265</v>
      </c>
      <c r="K576" s="30">
        <f t="shared" si="71"/>
        <v>41265</v>
      </c>
      <c r="L576" s="11">
        <v>41266</v>
      </c>
      <c r="M576" s="9">
        <f t="shared" si="64"/>
        <v>41266</v>
      </c>
      <c r="N576" s="11">
        <v>41268</v>
      </c>
      <c r="O576" s="9">
        <f t="shared" si="65"/>
        <v>41268</v>
      </c>
      <c r="Q576" s="9">
        <f t="shared" si="66"/>
        <v>0</v>
      </c>
      <c r="R576" s="11">
        <v>41268</v>
      </c>
      <c r="S576" s="9">
        <f t="shared" si="67"/>
        <v>41268</v>
      </c>
      <c r="U576" s="9">
        <f t="shared" si="68"/>
        <v>0</v>
      </c>
      <c r="V576" s="11">
        <v>41267</v>
      </c>
      <c r="W576" s="9">
        <f t="shared" si="69"/>
        <v>41267</v>
      </c>
      <c r="Y576" s="9">
        <f t="shared" si="70"/>
        <v>0</v>
      </c>
    </row>
    <row r="577" spans="10:25" ht="12.75">
      <c r="J577" s="11">
        <v>41272</v>
      </c>
      <c r="K577" s="30">
        <f t="shared" si="71"/>
        <v>41272</v>
      </c>
      <c r="L577" s="11">
        <v>41273</v>
      </c>
      <c r="M577" s="9">
        <f t="shared" si="64"/>
        <v>41273</v>
      </c>
      <c r="N577" s="11">
        <v>41269</v>
      </c>
      <c r="O577" s="9">
        <f t="shared" si="65"/>
        <v>41269</v>
      </c>
      <c r="Q577" s="9">
        <f t="shared" si="66"/>
        <v>0</v>
      </c>
      <c r="R577" s="11">
        <v>41269</v>
      </c>
      <c r="S577" s="9">
        <f t="shared" si="67"/>
        <v>41269</v>
      </c>
      <c r="U577" s="9">
        <f t="shared" si="68"/>
        <v>0</v>
      </c>
      <c r="V577" s="11">
        <v>41274</v>
      </c>
      <c r="W577" s="9">
        <f t="shared" si="69"/>
        <v>41274</v>
      </c>
      <c r="Y577" s="9">
        <f t="shared" si="70"/>
        <v>0</v>
      </c>
    </row>
    <row r="578" spans="10:25" ht="12.75">
      <c r="J578" s="11">
        <v>41279</v>
      </c>
      <c r="K578" s="30">
        <f t="shared" si="71"/>
        <v>41279</v>
      </c>
      <c r="L578" s="11">
        <v>41280</v>
      </c>
      <c r="M578" s="9">
        <f t="shared" si="64"/>
        <v>41280</v>
      </c>
      <c r="N578" s="11">
        <v>41275</v>
      </c>
      <c r="O578" s="9">
        <f t="shared" si="65"/>
        <v>41275</v>
      </c>
      <c r="Q578" s="9">
        <f t="shared" si="66"/>
        <v>0</v>
      </c>
      <c r="R578" s="11">
        <v>41275</v>
      </c>
      <c r="S578" s="9">
        <f t="shared" si="67"/>
        <v>41275</v>
      </c>
      <c r="U578" s="9">
        <f t="shared" si="68"/>
        <v>0</v>
      </c>
      <c r="W578" s="9">
        <f t="shared" si="69"/>
        <v>0</v>
      </c>
      <c r="Y578" s="9">
        <f t="shared" si="70"/>
        <v>0</v>
      </c>
    </row>
    <row r="579" spans="11:19" ht="12.75">
      <c r="K579" s="9"/>
      <c r="M579" s="9"/>
      <c r="O579" s="9"/>
      <c r="S579" s="9"/>
    </row>
    <row r="580" spans="11:19" ht="12.75">
      <c r="K580" s="9"/>
      <c r="M580" s="9"/>
      <c r="O580" s="9"/>
      <c r="S580" s="9"/>
    </row>
    <row r="581" spans="11:19" ht="12.75">
      <c r="K581" s="9"/>
      <c r="M581" s="9"/>
      <c r="O581" s="9"/>
      <c r="S581" s="9"/>
    </row>
    <row r="582" spans="11:19" ht="12.75">
      <c r="K582" s="9"/>
      <c r="M582" s="9"/>
      <c r="O582" s="9"/>
      <c r="S582" s="9"/>
    </row>
    <row r="583" spans="11:19" ht="12.75">
      <c r="K583" s="9"/>
      <c r="M583" s="9"/>
      <c r="O583" s="9"/>
      <c r="S583" s="9"/>
    </row>
    <row r="584" spans="11:19" ht="12.75">
      <c r="K584" s="9"/>
      <c r="M584" s="9"/>
      <c r="O584" s="9"/>
      <c r="S584" s="9"/>
    </row>
    <row r="585" spans="11:19" ht="12.75">
      <c r="K585" s="9"/>
      <c r="M585" s="9"/>
      <c r="O585" s="9"/>
      <c r="S585" s="9"/>
    </row>
    <row r="586" spans="11:19" ht="12.75">
      <c r="K586" s="9"/>
      <c r="M586" s="9"/>
      <c r="O586" s="9"/>
      <c r="S586" s="9"/>
    </row>
    <row r="587" spans="11:19" ht="12.75">
      <c r="K587" s="9"/>
      <c r="M587" s="9"/>
      <c r="O587" s="9"/>
      <c r="S587" s="9"/>
    </row>
    <row r="588" spans="11:19" ht="12.75">
      <c r="K588" s="9"/>
      <c r="M588" s="9"/>
      <c r="O588" s="9"/>
      <c r="S588" s="9"/>
    </row>
    <row r="589" spans="11:19" ht="12.75">
      <c r="K589" s="9"/>
      <c r="M589" s="9"/>
      <c r="O589" s="9"/>
      <c r="S589" s="9"/>
    </row>
    <row r="590" spans="11:19" ht="12.75">
      <c r="K590" s="9"/>
      <c r="M590" s="9"/>
      <c r="O590" s="9"/>
      <c r="S590" s="9"/>
    </row>
    <row r="591" spans="11:19" ht="12.75">
      <c r="K591" s="9"/>
      <c r="M591" s="9"/>
      <c r="O591" s="9"/>
      <c r="S591" s="9"/>
    </row>
    <row r="592" spans="11:19" ht="12.75">
      <c r="K592" s="9"/>
      <c r="M592" s="9"/>
      <c r="O592" s="9"/>
      <c r="S592" s="9"/>
    </row>
    <row r="593" spans="11:19" ht="12.75">
      <c r="K593" s="9"/>
      <c r="M593" s="9"/>
      <c r="O593" s="9"/>
      <c r="S593" s="9"/>
    </row>
    <row r="594" spans="11:19" ht="12.75">
      <c r="K594" s="9"/>
      <c r="M594" s="9"/>
      <c r="O594" s="9"/>
      <c r="S594" s="9"/>
    </row>
    <row r="595" spans="11:19" ht="12.75">
      <c r="K595" s="9"/>
      <c r="M595" s="9"/>
      <c r="O595" s="9"/>
      <c r="S595" s="9"/>
    </row>
    <row r="596" spans="11:19" ht="12.75">
      <c r="K596" s="9"/>
      <c r="M596" s="9"/>
      <c r="O596" s="9"/>
      <c r="S596" s="9"/>
    </row>
    <row r="597" spans="11:19" ht="12.75">
      <c r="K597" s="9"/>
      <c r="M597" s="9"/>
      <c r="O597" s="9"/>
      <c r="S597" s="9"/>
    </row>
    <row r="598" spans="11:19" ht="12.75">
      <c r="K598" s="9"/>
      <c r="M598" s="9"/>
      <c r="O598" s="9"/>
      <c r="S598" s="9"/>
    </row>
    <row r="599" spans="11:19" ht="12.75">
      <c r="K599" s="9"/>
      <c r="M599" s="9"/>
      <c r="O599" s="9"/>
      <c r="S599" s="9"/>
    </row>
    <row r="600" spans="11:19" ht="12.75">
      <c r="K600" s="9"/>
      <c r="M600" s="9"/>
      <c r="O600" s="9"/>
      <c r="S600" s="9"/>
    </row>
    <row r="601" spans="11:19" ht="12.75">
      <c r="K601" s="9"/>
      <c r="M601" s="9"/>
      <c r="O601" s="9"/>
      <c r="S601" s="9"/>
    </row>
    <row r="602" spans="11:19" ht="12.75">
      <c r="K602" s="9"/>
      <c r="M602" s="9"/>
      <c r="O602" s="9"/>
      <c r="S602" s="9"/>
    </row>
    <row r="603" spans="11:19" ht="12.75">
      <c r="K603" s="9"/>
      <c r="M603" s="9"/>
      <c r="O603" s="9"/>
      <c r="S603" s="9"/>
    </row>
    <row r="604" spans="11:19" ht="12.75">
      <c r="K604" s="9"/>
      <c r="M604" s="9"/>
      <c r="O604" s="9"/>
      <c r="S604" s="9"/>
    </row>
    <row r="605" spans="11:19" ht="12.75">
      <c r="K605" s="9"/>
      <c r="M605" s="9"/>
      <c r="O605" s="9"/>
      <c r="S605" s="9"/>
    </row>
    <row r="606" spans="11:19" ht="12.75">
      <c r="K606" s="9"/>
      <c r="M606" s="9"/>
      <c r="O606" s="9"/>
      <c r="S606" s="9"/>
    </row>
    <row r="607" spans="11:19" ht="12.75">
      <c r="K607" s="9"/>
      <c r="M607" s="9"/>
      <c r="O607" s="9"/>
      <c r="S607" s="9"/>
    </row>
    <row r="608" spans="11:19" ht="12.75">
      <c r="K608" s="9"/>
      <c r="M608" s="9"/>
      <c r="O608" s="9"/>
      <c r="S608" s="9"/>
    </row>
    <row r="609" spans="11:19" ht="12.75">
      <c r="K609" s="9"/>
      <c r="M609" s="9"/>
      <c r="O609" s="9"/>
      <c r="S609" s="9"/>
    </row>
    <row r="610" spans="11:19" ht="12.75">
      <c r="K610" s="9"/>
      <c r="M610" s="9"/>
      <c r="O610" s="9"/>
      <c r="S610" s="9"/>
    </row>
    <row r="611" spans="11:19" ht="12.75">
      <c r="K611" s="9"/>
      <c r="M611" s="9"/>
      <c r="O611" s="9"/>
      <c r="S611" s="9"/>
    </row>
    <row r="612" spans="11:19" ht="12.75">
      <c r="K612" s="9"/>
      <c r="M612" s="9"/>
      <c r="O612" s="9"/>
      <c r="S612" s="9"/>
    </row>
    <row r="613" spans="11:19" ht="12.75">
      <c r="K613" s="9"/>
      <c r="M613" s="9"/>
      <c r="O613" s="9"/>
      <c r="S613" s="9"/>
    </row>
    <row r="614" spans="11:19" ht="12.75">
      <c r="K614" s="9"/>
      <c r="M614" s="9"/>
      <c r="O614" s="9"/>
      <c r="S614" s="9"/>
    </row>
    <row r="615" spans="11:19" ht="12.75">
      <c r="K615" s="9"/>
      <c r="M615" s="9"/>
      <c r="O615" s="9"/>
      <c r="S615" s="9"/>
    </row>
    <row r="616" spans="11:19" ht="12.75">
      <c r="K616" s="9"/>
      <c r="M616" s="9"/>
      <c r="O616" s="9"/>
      <c r="S616" s="9"/>
    </row>
    <row r="617" spans="11:19" ht="12.75">
      <c r="K617" s="9"/>
      <c r="M617" s="9"/>
      <c r="O617" s="9"/>
      <c r="S617" s="9"/>
    </row>
    <row r="618" spans="11:19" ht="12.75">
      <c r="K618" s="9"/>
      <c r="M618" s="9"/>
      <c r="O618" s="9"/>
      <c r="S618" s="9"/>
    </row>
    <row r="619" spans="11:19" ht="12.75">
      <c r="K619" s="9"/>
      <c r="M619" s="9"/>
      <c r="O619" s="9"/>
      <c r="S619" s="9"/>
    </row>
    <row r="620" spans="11:19" ht="12.75">
      <c r="K620" s="9"/>
      <c r="M620" s="9"/>
      <c r="O620" s="9"/>
      <c r="S620" s="9"/>
    </row>
    <row r="621" spans="11:19" ht="12.75">
      <c r="K621" s="9"/>
      <c r="M621" s="9"/>
      <c r="O621" s="9"/>
      <c r="S621" s="9"/>
    </row>
    <row r="622" spans="11:19" ht="12.75">
      <c r="K622" s="9"/>
      <c r="M622" s="9"/>
      <c r="O622" s="9"/>
      <c r="S622" s="9"/>
    </row>
    <row r="623" spans="11:19" ht="12.75">
      <c r="K623" s="9"/>
      <c r="M623" s="9"/>
      <c r="O623" s="9"/>
      <c r="S623" s="9"/>
    </row>
    <row r="624" spans="11:19" ht="12.75">
      <c r="K624" s="9"/>
      <c r="M624" s="9"/>
      <c r="O624" s="9"/>
      <c r="S624" s="9"/>
    </row>
    <row r="625" spans="11:19" ht="12.75">
      <c r="K625" s="9"/>
      <c r="M625" s="9"/>
      <c r="O625" s="9"/>
      <c r="S625" s="9"/>
    </row>
    <row r="626" spans="11:19" ht="12.75">
      <c r="K626" s="9"/>
      <c r="M626" s="9"/>
      <c r="O626" s="9"/>
      <c r="S626" s="9"/>
    </row>
    <row r="627" spans="11:19" ht="12.75">
      <c r="K627" s="9"/>
      <c r="M627" s="9"/>
      <c r="O627" s="9"/>
      <c r="S627" s="9"/>
    </row>
    <row r="628" spans="11:19" ht="12.75">
      <c r="K628" s="9"/>
      <c r="M628" s="9"/>
      <c r="O628" s="9"/>
      <c r="S628" s="9"/>
    </row>
    <row r="629" spans="11:19" ht="12.75">
      <c r="K629" s="9"/>
      <c r="M629" s="9"/>
      <c r="O629" s="9"/>
      <c r="S629" s="9"/>
    </row>
    <row r="630" spans="11:19" ht="12.75">
      <c r="K630" s="9"/>
      <c r="M630" s="9"/>
      <c r="O630" s="9"/>
      <c r="S630" s="9"/>
    </row>
    <row r="631" spans="11:19" ht="12.75">
      <c r="K631" s="9"/>
      <c r="M631" s="9"/>
      <c r="O631" s="9"/>
      <c r="S631" s="9"/>
    </row>
    <row r="632" spans="11:19" ht="12.75">
      <c r="K632" s="9"/>
      <c r="M632" s="9"/>
      <c r="O632" s="9"/>
      <c r="S632" s="9"/>
    </row>
    <row r="633" spans="11:19" ht="12.75">
      <c r="K633" s="9"/>
      <c r="M633" s="9"/>
      <c r="O633" s="9"/>
      <c r="S633" s="9"/>
    </row>
    <row r="634" spans="11:19" ht="12.75">
      <c r="K634" s="9"/>
      <c r="M634" s="9"/>
      <c r="O634" s="9"/>
      <c r="S634" s="9"/>
    </row>
    <row r="635" spans="11:19" ht="12.75">
      <c r="K635" s="9"/>
      <c r="M635" s="9"/>
      <c r="O635" s="9"/>
      <c r="S635" s="9"/>
    </row>
    <row r="636" spans="11:19" ht="12.75">
      <c r="K636" s="9"/>
      <c r="M636" s="9"/>
      <c r="O636" s="9"/>
      <c r="S636" s="9"/>
    </row>
    <row r="637" spans="11:19" ht="12.75">
      <c r="K637" s="9"/>
      <c r="M637" s="9"/>
      <c r="O637" s="9"/>
      <c r="S637" s="9"/>
    </row>
    <row r="638" spans="11:19" ht="12.75">
      <c r="K638" s="9"/>
      <c r="M638" s="9"/>
      <c r="O638" s="9"/>
      <c r="S638" s="9"/>
    </row>
    <row r="639" spans="11:19" ht="12.75">
      <c r="K639" s="9"/>
      <c r="M639" s="9"/>
      <c r="O639" s="9"/>
      <c r="S639" s="9"/>
    </row>
    <row r="640" spans="11:19" ht="12.75">
      <c r="K640" s="9"/>
      <c r="M640" s="9"/>
      <c r="O640" s="9"/>
      <c r="S640" s="9"/>
    </row>
    <row r="641" spans="11:19" ht="12.75">
      <c r="K641" s="9"/>
      <c r="M641" s="9"/>
      <c r="O641" s="9"/>
      <c r="S641" s="9"/>
    </row>
    <row r="642" spans="11:19" ht="12.75">
      <c r="K642" s="9"/>
      <c r="M642" s="9"/>
      <c r="O642" s="9"/>
      <c r="S642" s="9"/>
    </row>
    <row r="643" spans="11:19" ht="12.75">
      <c r="K643" s="9"/>
      <c r="M643" s="9"/>
      <c r="O643" s="9"/>
      <c r="S643" s="9"/>
    </row>
    <row r="644" spans="11:19" ht="12.75">
      <c r="K644" s="9"/>
      <c r="M644" s="9"/>
      <c r="O644" s="9"/>
      <c r="S644" s="9"/>
    </row>
    <row r="645" spans="11:19" ht="12.75">
      <c r="K645" s="9"/>
      <c r="M645" s="9"/>
      <c r="O645" s="9"/>
      <c r="S645" s="9"/>
    </row>
    <row r="646" spans="11:19" ht="12.75">
      <c r="K646" s="9"/>
      <c r="M646" s="9"/>
      <c r="O646" s="9"/>
      <c r="S646" s="9"/>
    </row>
    <row r="647" spans="11:19" ht="12.75">
      <c r="K647" s="9"/>
      <c r="M647" s="9"/>
      <c r="O647" s="9"/>
      <c r="S647" s="9"/>
    </row>
    <row r="648" spans="11:19" ht="12.75">
      <c r="K648" s="9"/>
      <c r="M648" s="9"/>
      <c r="O648" s="9"/>
      <c r="S648" s="9"/>
    </row>
    <row r="649" spans="11:19" ht="12.75">
      <c r="K649" s="9"/>
      <c r="M649" s="9"/>
      <c r="O649" s="9"/>
      <c r="S649" s="9"/>
    </row>
    <row r="650" spans="11:19" ht="12.75">
      <c r="K650" s="9"/>
      <c r="M650" s="9"/>
      <c r="O650" s="9"/>
      <c r="S650" s="9"/>
    </row>
    <row r="651" spans="11:19" ht="12.75">
      <c r="K651" s="9"/>
      <c r="M651" s="9"/>
      <c r="O651" s="9"/>
      <c r="S651" s="9"/>
    </row>
    <row r="652" spans="11:19" ht="12.75">
      <c r="K652" s="9"/>
      <c r="M652" s="9"/>
      <c r="O652" s="9"/>
      <c r="S652" s="9"/>
    </row>
    <row r="653" spans="11:19" ht="12.75">
      <c r="K653" s="9"/>
      <c r="M653" s="9"/>
      <c r="O653" s="9"/>
      <c r="S653" s="9"/>
    </row>
    <row r="654" spans="11:19" ht="12.75">
      <c r="K654" s="9"/>
      <c r="M654" s="9"/>
      <c r="O654" s="9"/>
      <c r="S654" s="9"/>
    </row>
    <row r="655" spans="11:19" ht="12.75">
      <c r="K655" s="9"/>
      <c r="M655" s="9"/>
      <c r="O655" s="9"/>
      <c r="S655" s="9"/>
    </row>
    <row r="656" spans="11:19" ht="12.75">
      <c r="K656" s="9"/>
      <c r="M656" s="9"/>
      <c r="O656" s="9"/>
      <c r="S656" s="9"/>
    </row>
    <row r="657" spans="11:19" ht="12.75">
      <c r="K657" s="9"/>
      <c r="M657" s="9"/>
      <c r="O657" s="9"/>
      <c r="S657" s="9"/>
    </row>
    <row r="658" spans="11:19" ht="12.75">
      <c r="K658" s="9"/>
      <c r="M658" s="9"/>
      <c r="O658" s="9"/>
      <c r="S658" s="9"/>
    </row>
    <row r="659" spans="11:19" ht="12.75">
      <c r="K659" s="9"/>
      <c r="M659" s="9"/>
      <c r="O659" s="9"/>
      <c r="S659" s="9"/>
    </row>
    <row r="660" spans="11:19" ht="12.75">
      <c r="K660" s="9"/>
      <c r="M660" s="9"/>
      <c r="O660" s="9"/>
      <c r="S660" s="9"/>
    </row>
    <row r="661" spans="11:19" ht="12.75">
      <c r="K661" s="9"/>
      <c r="M661" s="9"/>
      <c r="O661" s="9"/>
      <c r="S661" s="9"/>
    </row>
    <row r="662" spans="11:19" ht="12.75">
      <c r="K662" s="9"/>
      <c r="M662" s="9"/>
      <c r="O662" s="9"/>
      <c r="S662" s="9"/>
    </row>
    <row r="663" spans="11:19" ht="12.75">
      <c r="K663" s="9"/>
      <c r="M663" s="9"/>
      <c r="O663" s="9"/>
      <c r="S663" s="9"/>
    </row>
    <row r="664" spans="11:19" ht="12.75">
      <c r="K664" s="9"/>
      <c r="M664" s="9"/>
      <c r="O664" s="9"/>
      <c r="S664" s="9"/>
    </row>
    <row r="665" spans="11:19" ht="12.75">
      <c r="K665" s="9"/>
      <c r="M665" s="9"/>
      <c r="O665" s="9"/>
      <c r="S665" s="9"/>
    </row>
    <row r="666" spans="11:19" ht="12.75">
      <c r="K666" s="9"/>
      <c r="M666" s="9"/>
      <c r="O666" s="9"/>
      <c r="S666" s="9"/>
    </row>
    <row r="667" spans="11:19" ht="12.75">
      <c r="K667" s="9"/>
      <c r="M667" s="9"/>
      <c r="O667" s="9"/>
      <c r="S667" s="9"/>
    </row>
    <row r="668" spans="11:19" ht="12.75">
      <c r="K668" s="9"/>
      <c r="M668" s="9"/>
      <c r="O668" s="9"/>
      <c r="S668" s="9"/>
    </row>
    <row r="669" spans="11:19" ht="12.75">
      <c r="K669" s="9"/>
      <c r="M669" s="9"/>
      <c r="O669" s="9"/>
      <c r="S669" s="9"/>
    </row>
    <row r="670" spans="11:19" ht="12.75">
      <c r="K670" s="9"/>
      <c r="M670" s="9"/>
      <c r="O670" s="9"/>
      <c r="S670" s="9"/>
    </row>
    <row r="671" spans="11:19" ht="12.75">
      <c r="K671" s="9"/>
      <c r="M671" s="9"/>
      <c r="O671" s="9"/>
      <c r="S671" s="9"/>
    </row>
    <row r="672" spans="11:19" ht="12.75">
      <c r="K672" s="9"/>
      <c r="M672" s="9"/>
      <c r="O672" s="9"/>
      <c r="S672" s="9"/>
    </row>
    <row r="673" spans="11:19" ht="12.75">
      <c r="K673" s="9"/>
      <c r="M673" s="9"/>
      <c r="O673" s="9"/>
      <c r="S673" s="9"/>
    </row>
    <row r="674" spans="11:19" ht="12.75">
      <c r="K674" s="9"/>
      <c r="M674" s="9"/>
      <c r="O674" s="9"/>
      <c r="S674" s="9"/>
    </row>
    <row r="675" spans="11:19" ht="12.75">
      <c r="K675" s="9"/>
      <c r="M675" s="9"/>
      <c r="O675" s="9"/>
      <c r="S675" s="9"/>
    </row>
    <row r="676" spans="11:19" ht="12.75">
      <c r="K676" s="9"/>
      <c r="M676" s="9"/>
      <c r="O676" s="9"/>
      <c r="S676" s="9"/>
    </row>
    <row r="677" spans="11:19" ht="12.75">
      <c r="K677" s="9"/>
      <c r="M677" s="9"/>
      <c r="O677" s="9"/>
      <c r="S677" s="9"/>
    </row>
    <row r="678" spans="11:19" ht="12.75">
      <c r="K678" s="9"/>
      <c r="M678" s="9"/>
      <c r="O678" s="9"/>
      <c r="S678" s="9"/>
    </row>
    <row r="679" spans="11:19" ht="12.75">
      <c r="K679" s="9"/>
      <c r="M679" s="9"/>
      <c r="O679" s="9"/>
      <c r="S679" s="9"/>
    </row>
    <row r="680" spans="11:19" ht="12.75">
      <c r="K680" s="9"/>
      <c r="M680" s="9"/>
      <c r="O680" s="9"/>
      <c r="S680" s="9"/>
    </row>
    <row r="681" spans="11:19" ht="12.75">
      <c r="K681" s="9"/>
      <c r="M681" s="9"/>
      <c r="O681" s="9"/>
      <c r="S681" s="9"/>
    </row>
    <row r="682" spans="11:19" ht="12.75">
      <c r="K682" s="9"/>
      <c r="M682" s="9"/>
      <c r="O682" s="9"/>
      <c r="S682" s="9"/>
    </row>
    <row r="683" spans="11:19" ht="12.75">
      <c r="K683" s="9"/>
      <c r="M683" s="9"/>
      <c r="O683" s="9"/>
      <c r="S683" s="9"/>
    </row>
    <row r="684" spans="11:19" ht="12.75">
      <c r="K684" s="9"/>
      <c r="M684" s="9"/>
      <c r="O684" s="9"/>
      <c r="S684" s="9"/>
    </row>
    <row r="685" spans="11:19" ht="12.75">
      <c r="K685" s="9"/>
      <c r="M685" s="9"/>
      <c r="O685" s="9"/>
      <c r="S685" s="9"/>
    </row>
    <row r="686" spans="11:19" ht="12.75">
      <c r="K686" s="9"/>
      <c r="M686" s="9"/>
      <c r="O686" s="9"/>
      <c r="S686" s="9"/>
    </row>
    <row r="687" spans="11:19" ht="12.75">
      <c r="K687" s="9"/>
      <c r="M687" s="9"/>
      <c r="O687" s="9"/>
      <c r="S687" s="9"/>
    </row>
    <row r="688" spans="11:19" ht="12.75">
      <c r="K688" s="9"/>
      <c r="M688" s="9"/>
      <c r="O688" s="9"/>
      <c r="S688" s="9"/>
    </row>
    <row r="689" spans="11:19" ht="12.75">
      <c r="K689" s="9"/>
      <c r="M689" s="9"/>
      <c r="O689" s="9"/>
      <c r="S689" s="9"/>
    </row>
    <row r="690" spans="11:19" ht="12.75">
      <c r="K690" s="9"/>
      <c r="M690" s="9"/>
      <c r="O690" s="9"/>
      <c r="S690" s="9"/>
    </row>
    <row r="691" spans="11:19" ht="12.75">
      <c r="K691" s="9"/>
      <c r="M691" s="9"/>
      <c r="O691" s="9"/>
      <c r="S691" s="9"/>
    </row>
    <row r="692" spans="11:19" ht="12.75">
      <c r="K692" s="9"/>
      <c r="M692" s="9"/>
      <c r="O692" s="9"/>
      <c r="S692" s="9"/>
    </row>
    <row r="693" spans="11:19" ht="12.75">
      <c r="K693" s="9"/>
      <c r="M693" s="9"/>
      <c r="O693" s="9"/>
      <c r="S693" s="9"/>
    </row>
    <row r="694" spans="11:19" ht="12.75">
      <c r="K694" s="9"/>
      <c r="M694" s="9"/>
      <c r="O694" s="9"/>
      <c r="S694" s="9"/>
    </row>
    <row r="695" spans="11:19" ht="12.75">
      <c r="K695" s="9"/>
      <c r="M695" s="9"/>
      <c r="O695" s="9"/>
      <c r="S695" s="9"/>
    </row>
    <row r="696" spans="11:19" ht="12.75">
      <c r="K696" s="9"/>
      <c r="M696" s="9"/>
      <c r="O696" s="9"/>
      <c r="S696" s="9"/>
    </row>
    <row r="697" spans="11:19" ht="12.75">
      <c r="K697" s="9"/>
      <c r="M697" s="9"/>
      <c r="O697" s="9"/>
      <c r="S697" s="9"/>
    </row>
    <row r="698" spans="11:19" ht="12.75">
      <c r="K698" s="9"/>
      <c r="M698" s="9"/>
      <c r="O698" s="9"/>
      <c r="S698" s="9"/>
    </row>
    <row r="699" spans="11:19" ht="12.75">
      <c r="K699" s="9"/>
      <c r="M699" s="9"/>
      <c r="O699" s="9"/>
      <c r="S699" s="9"/>
    </row>
    <row r="700" spans="11:19" ht="12.75">
      <c r="K700" s="9"/>
      <c r="M700" s="9"/>
      <c r="O700" s="9"/>
      <c r="S700" s="9"/>
    </row>
    <row r="701" spans="11:19" ht="12.75">
      <c r="K701" s="9"/>
      <c r="M701" s="9"/>
      <c r="O701" s="9"/>
      <c r="S701" s="9"/>
    </row>
    <row r="702" spans="11:19" ht="12.75">
      <c r="K702" s="9"/>
      <c r="M702" s="9"/>
      <c r="O702" s="9"/>
      <c r="S702" s="9"/>
    </row>
    <row r="703" spans="11:19" ht="12.75">
      <c r="K703" s="9"/>
      <c r="M703" s="9"/>
      <c r="O703" s="9"/>
      <c r="S703" s="9"/>
    </row>
    <row r="704" spans="11:19" ht="12.75">
      <c r="K704" s="9"/>
      <c r="M704" s="9"/>
      <c r="O704" s="9"/>
      <c r="S704" s="9"/>
    </row>
    <row r="705" spans="11:19" ht="12.75">
      <c r="K705" s="9"/>
      <c r="M705" s="9"/>
      <c r="O705" s="9"/>
      <c r="S705" s="9"/>
    </row>
    <row r="706" spans="11:19" ht="12.75">
      <c r="K706" s="9"/>
      <c r="M706" s="9"/>
      <c r="O706" s="9"/>
      <c r="S706" s="9"/>
    </row>
    <row r="707" spans="11:19" ht="12.75">
      <c r="K707" s="9"/>
      <c r="M707" s="9"/>
      <c r="O707" s="9"/>
      <c r="S707" s="9"/>
    </row>
    <row r="708" spans="11:19" ht="12.75">
      <c r="K708" s="9"/>
      <c r="M708" s="9"/>
      <c r="O708" s="9"/>
      <c r="S708" s="9"/>
    </row>
    <row r="709" spans="11:19" ht="12.75">
      <c r="K709" s="9"/>
      <c r="M709" s="9"/>
      <c r="O709" s="9"/>
      <c r="S709" s="9"/>
    </row>
    <row r="710" spans="11:19" ht="12.75">
      <c r="K710" s="9"/>
      <c r="M710" s="9"/>
      <c r="O710" s="9"/>
      <c r="S710" s="9"/>
    </row>
    <row r="711" spans="11:19" ht="12.75">
      <c r="K711" s="9"/>
      <c r="M711" s="9"/>
      <c r="O711" s="9"/>
      <c r="S711" s="9"/>
    </row>
    <row r="712" spans="11:19" ht="12.75">
      <c r="K712" s="9"/>
      <c r="M712" s="9"/>
      <c r="O712" s="9"/>
      <c r="S712" s="9"/>
    </row>
    <row r="713" spans="11:19" ht="12.75">
      <c r="K713" s="9"/>
      <c r="M713" s="9"/>
      <c r="O713" s="9"/>
      <c r="S713" s="9"/>
    </row>
    <row r="714" spans="11:19" ht="12.75">
      <c r="K714" s="9"/>
      <c r="M714" s="9"/>
      <c r="O714" s="9"/>
      <c r="S714" s="9"/>
    </row>
    <row r="715" spans="11:19" ht="12.75">
      <c r="K715" s="9"/>
      <c r="M715" s="9"/>
      <c r="O715" s="9"/>
      <c r="S715" s="9"/>
    </row>
    <row r="716" spans="11:19" ht="12.75">
      <c r="K716" s="9"/>
      <c r="M716" s="9"/>
      <c r="O716" s="9"/>
      <c r="S716" s="9"/>
    </row>
    <row r="717" spans="11:19" ht="12.75">
      <c r="K717" s="9"/>
      <c r="M717" s="9"/>
      <c r="O717" s="9"/>
      <c r="S717" s="9"/>
    </row>
    <row r="718" spans="11:19" ht="12.75">
      <c r="K718" s="9"/>
      <c r="M718" s="9"/>
      <c r="O718" s="9"/>
      <c r="S718" s="9"/>
    </row>
    <row r="719" spans="11:19" ht="12.75">
      <c r="K719" s="9"/>
      <c r="M719" s="9"/>
      <c r="O719" s="9"/>
      <c r="S719" s="9"/>
    </row>
    <row r="720" spans="11:19" ht="12.75">
      <c r="K720" s="9"/>
      <c r="M720" s="9"/>
      <c r="O720" s="9"/>
      <c r="S720" s="9"/>
    </row>
    <row r="721" spans="11:19" ht="12.75">
      <c r="K721" s="9"/>
      <c r="M721" s="9"/>
      <c r="O721" s="9"/>
      <c r="S721" s="9"/>
    </row>
    <row r="722" spans="11:19" ht="12.75">
      <c r="K722" s="9"/>
      <c r="M722" s="9"/>
      <c r="O722" s="9"/>
      <c r="S722" s="9"/>
    </row>
    <row r="723" spans="11:19" ht="12.75">
      <c r="K723" s="9"/>
      <c r="M723" s="9"/>
      <c r="O723" s="9"/>
      <c r="S723" s="9"/>
    </row>
    <row r="724" spans="11:19" ht="12.75">
      <c r="K724" s="9"/>
      <c r="M724" s="9"/>
      <c r="O724" s="9"/>
      <c r="S724" s="9"/>
    </row>
    <row r="725" spans="11:19" ht="12.75">
      <c r="K725" s="9"/>
      <c r="M725" s="9"/>
      <c r="O725" s="9"/>
      <c r="S725" s="9"/>
    </row>
    <row r="726" spans="11:19" ht="12.75">
      <c r="K726" s="9"/>
      <c r="M726" s="9"/>
      <c r="O726" s="9"/>
      <c r="S726" s="9"/>
    </row>
    <row r="727" spans="11:19" ht="12.75">
      <c r="K727" s="9"/>
      <c r="M727" s="9"/>
      <c r="O727" s="9"/>
      <c r="S727" s="9"/>
    </row>
    <row r="728" spans="11:19" ht="12.75">
      <c r="K728" s="9"/>
      <c r="M728" s="9"/>
      <c r="O728" s="9"/>
      <c r="S728" s="9"/>
    </row>
    <row r="729" spans="11:19" ht="12.75">
      <c r="K729" s="9"/>
      <c r="M729" s="9"/>
      <c r="O729" s="9"/>
      <c r="S729" s="9"/>
    </row>
    <row r="730" spans="11:19" ht="12.75">
      <c r="K730" s="9"/>
      <c r="M730" s="9"/>
      <c r="O730" s="9"/>
      <c r="S730" s="9"/>
    </row>
    <row r="731" spans="11:19" ht="12.75">
      <c r="K731" s="9"/>
      <c r="M731" s="9"/>
      <c r="O731" s="9"/>
      <c r="S731" s="9"/>
    </row>
    <row r="732" spans="11:19" ht="12.75">
      <c r="K732" s="9"/>
      <c r="M732" s="9"/>
      <c r="O732" s="9"/>
      <c r="S732" s="9"/>
    </row>
    <row r="733" spans="11:19" ht="12.75">
      <c r="K733" s="9"/>
      <c r="M733" s="9"/>
      <c r="O733" s="9"/>
      <c r="S733" s="9"/>
    </row>
    <row r="734" spans="11:19" ht="12.75">
      <c r="K734" s="9"/>
      <c r="M734" s="9"/>
      <c r="O734" s="9"/>
      <c r="S734" s="9"/>
    </row>
    <row r="735" spans="11:19" ht="12.75">
      <c r="K735" s="9"/>
      <c r="M735" s="9"/>
      <c r="O735" s="9"/>
      <c r="S735" s="9"/>
    </row>
    <row r="736" spans="11:19" ht="12.75">
      <c r="K736" s="9"/>
      <c r="M736" s="9"/>
      <c r="O736" s="9"/>
      <c r="S736" s="9"/>
    </row>
    <row r="737" spans="11:19" ht="12.75">
      <c r="K737" s="9"/>
      <c r="M737" s="9"/>
      <c r="O737" s="9"/>
      <c r="S737" s="9"/>
    </row>
    <row r="738" spans="11:19" ht="12.75">
      <c r="K738" s="9"/>
      <c r="M738" s="9"/>
      <c r="O738" s="9"/>
      <c r="S738" s="9"/>
    </row>
    <row r="739" spans="11:19" ht="12.75">
      <c r="K739" s="9"/>
      <c r="M739" s="9"/>
      <c r="O739" s="9"/>
      <c r="S739" s="9"/>
    </row>
    <row r="740" spans="11:19" ht="12.75">
      <c r="K740" s="9"/>
      <c r="M740" s="9"/>
      <c r="O740" s="9"/>
      <c r="S740" s="9"/>
    </row>
    <row r="741" spans="11:19" ht="12.75">
      <c r="K741" s="9"/>
      <c r="M741" s="9"/>
      <c r="O741" s="9"/>
      <c r="S741" s="9"/>
    </row>
    <row r="742" spans="11:19" ht="12.75">
      <c r="K742" s="9"/>
      <c r="M742" s="9"/>
      <c r="O742" s="9"/>
      <c r="S742" s="9"/>
    </row>
    <row r="743" spans="11:19" ht="12.75">
      <c r="K743" s="9"/>
      <c r="M743" s="9"/>
      <c r="O743" s="9"/>
      <c r="S743" s="9"/>
    </row>
    <row r="744" spans="11:19" ht="12.75">
      <c r="K744" s="9"/>
      <c r="M744" s="9"/>
      <c r="O744" s="9"/>
      <c r="S744" s="9"/>
    </row>
    <row r="745" spans="11:19" ht="12.75">
      <c r="K745" s="9"/>
      <c r="M745" s="9"/>
      <c r="O745" s="9"/>
      <c r="S745" s="9"/>
    </row>
    <row r="746" spans="11:19" ht="12.75">
      <c r="K746" s="9"/>
      <c r="M746" s="9"/>
      <c r="O746" s="9"/>
      <c r="S746" s="9"/>
    </row>
    <row r="747" spans="11:19" ht="12.75">
      <c r="K747" s="9"/>
      <c r="M747" s="9"/>
      <c r="O747" s="9"/>
      <c r="S747" s="9"/>
    </row>
    <row r="748" spans="11:19" ht="12.75">
      <c r="K748" s="9"/>
      <c r="M748" s="9"/>
      <c r="O748" s="9"/>
      <c r="S748" s="9"/>
    </row>
    <row r="749" spans="11:19" ht="12.75">
      <c r="K749" s="9"/>
      <c r="M749" s="9"/>
      <c r="O749" s="9"/>
      <c r="S749" s="9"/>
    </row>
    <row r="750" spans="11:19" ht="12.75">
      <c r="K750" s="9"/>
      <c r="M750" s="9"/>
      <c r="O750" s="9"/>
      <c r="S750" s="9"/>
    </row>
    <row r="751" spans="11:19" ht="12.75">
      <c r="K751" s="9"/>
      <c r="M751" s="9"/>
      <c r="O751" s="9"/>
      <c r="S751" s="9"/>
    </row>
    <row r="752" spans="11:19" ht="12.75">
      <c r="K752" s="9"/>
      <c r="M752" s="9"/>
      <c r="O752" s="9"/>
      <c r="S752" s="9"/>
    </row>
    <row r="753" spans="11:19" ht="12.75">
      <c r="K753" s="9"/>
      <c r="M753" s="9"/>
      <c r="O753" s="9"/>
      <c r="S753" s="9"/>
    </row>
    <row r="754" spans="11:19" ht="12.75">
      <c r="K754" s="9"/>
      <c r="M754" s="9"/>
      <c r="O754" s="9"/>
      <c r="S754" s="9"/>
    </row>
    <row r="755" spans="11:19" ht="12.75">
      <c r="K755" s="9"/>
      <c r="M755" s="9"/>
      <c r="O755" s="9"/>
      <c r="S755" s="9"/>
    </row>
    <row r="756" spans="11:19" ht="12.75">
      <c r="K756" s="9"/>
      <c r="M756" s="9"/>
      <c r="O756" s="9"/>
      <c r="S756" s="9"/>
    </row>
    <row r="757" spans="11:19" ht="12.75">
      <c r="K757" s="9"/>
      <c r="M757" s="9"/>
      <c r="O757" s="9"/>
      <c r="S757" s="9"/>
    </row>
    <row r="758" spans="11:19" ht="12.75">
      <c r="K758" s="9"/>
      <c r="M758" s="9"/>
      <c r="O758" s="9"/>
      <c r="S758" s="9"/>
    </row>
    <row r="759" spans="11:19" ht="12.75">
      <c r="K759" s="9"/>
      <c r="M759" s="9"/>
      <c r="O759" s="9"/>
      <c r="S759" s="9"/>
    </row>
    <row r="760" spans="11:19" ht="12.75">
      <c r="K760" s="9"/>
      <c r="M760" s="9"/>
      <c r="O760" s="9"/>
      <c r="S760" s="9"/>
    </row>
    <row r="761" spans="15:19" ht="12.75">
      <c r="O761" s="9"/>
      <c r="S761" s="9"/>
    </row>
  </sheetData>
  <sheetProtection password="8205" sheet="1" objects="1" scenarios="1"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&amp;Lerstellt am &amp;D um &amp;T&amp;Cwww.opawilli.de&amp;R&amp;F -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Y761"/>
  <sheetViews>
    <sheetView showGridLines="0" workbookViewId="0" topLeftCell="A1">
      <selection activeCell="D7" sqref="D7"/>
    </sheetView>
  </sheetViews>
  <sheetFormatPr defaultColWidth="11.421875" defaultRowHeight="12.75"/>
  <cols>
    <col min="1" max="2" width="2.57421875" style="8" customWidth="1"/>
    <col min="3" max="3" width="36.7109375" style="9" customWidth="1"/>
    <col min="4" max="4" width="11.421875" style="8" customWidth="1"/>
    <col min="5" max="5" width="7.8515625" style="9" customWidth="1"/>
    <col min="6" max="6" width="29.00390625" style="9" customWidth="1"/>
    <col min="7" max="7" width="11.28125" style="8" customWidth="1"/>
    <col min="8" max="8" width="3.00390625" style="9" customWidth="1"/>
    <col min="9" max="9" width="4.8515625" style="8" customWidth="1"/>
    <col min="10" max="10" width="9.7109375" style="8" hidden="1" customWidth="1"/>
    <col min="11" max="11" width="6.421875" style="8" hidden="1" customWidth="1"/>
    <col min="12" max="12" width="9.57421875" style="8" hidden="1" customWidth="1"/>
    <col min="13" max="13" width="6.28125" style="8" hidden="1" customWidth="1"/>
    <col min="14" max="14" width="8.28125" style="8" hidden="1" customWidth="1"/>
    <col min="15" max="15" width="5.8515625" style="8" hidden="1" customWidth="1"/>
    <col min="16" max="16" width="8.8515625" style="11" hidden="1" customWidth="1"/>
    <col min="17" max="17" width="6.421875" style="9" hidden="1" customWidth="1"/>
    <col min="18" max="18" width="8.7109375" style="8" hidden="1" customWidth="1"/>
    <col min="19" max="19" width="6.28125" style="8" hidden="1" customWidth="1"/>
    <col min="20" max="20" width="8.28125" style="11" hidden="1" customWidth="1"/>
    <col min="21" max="21" width="6.421875" style="9" hidden="1" customWidth="1"/>
    <col min="22" max="22" width="9.140625" style="11" hidden="1" customWidth="1"/>
    <col min="23" max="23" width="6.421875" style="9" hidden="1" customWidth="1"/>
    <col min="24" max="24" width="9.28125" style="11" hidden="1" customWidth="1"/>
    <col min="25" max="25" width="6.140625" style="9" hidden="1" customWidth="1"/>
    <col min="26" max="26" width="0" style="8" hidden="1" customWidth="1"/>
    <col min="27" max="16384" width="11.421875" style="8" customWidth="1"/>
  </cols>
  <sheetData>
    <row r="1" ht="10.5" customHeight="1" thickBot="1">
      <c r="I1" s="10"/>
    </row>
    <row r="2" spans="2:24" ht="12.75">
      <c r="B2" s="12"/>
      <c r="C2" s="13"/>
      <c r="D2" s="13"/>
      <c r="E2" s="13"/>
      <c r="F2" s="13"/>
      <c r="G2" s="13"/>
      <c r="H2" s="14"/>
      <c r="J2" s="15">
        <f>SUBTOTAL(2,J4:J578)</f>
        <v>575</v>
      </c>
      <c r="K2" s="9"/>
      <c r="L2" s="15">
        <f>SUBTOTAL(2,L4:L578)</f>
        <v>575</v>
      </c>
      <c r="M2" s="9"/>
      <c r="N2" s="16">
        <f>SUBTOTAL(2,N4:N578)</f>
        <v>99</v>
      </c>
      <c r="O2" s="17" t="s">
        <v>12</v>
      </c>
      <c r="P2" s="18">
        <f>SUBTOTAL(2,P4:P578)</f>
        <v>18</v>
      </c>
      <c r="Q2" s="19"/>
      <c r="R2" s="16">
        <f>SUBTOTAL(2,R4:R578)</f>
        <v>110</v>
      </c>
      <c r="S2" s="17" t="s">
        <v>4</v>
      </c>
      <c r="T2" s="18">
        <f>SUBTOTAL(2,T4:T578)</f>
        <v>21</v>
      </c>
      <c r="U2" s="19"/>
      <c r="V2" s="20">
        <f>SUBTOTAL(2,V4:V578)</f>
        <v>22</v>
      </c>
      <c r="X2" s="20">
        <f>SUBTOTAL(2,X4:X578)</f>
        <v>6</v>
      </c>
    </row>
    <row r="3" spans="2:25" ht="14.25" customHeight="1">
      <c r="B3" s="21"/>
      <c r="D3" s="58" t="s">
        <v>36</v>
      </c>
      <c r="E3" s="23"/>
      <c r="F3" s="23"/>
      <c r="G3" s="23"/>
      <c r="H3" s="24"/>
      <c r="J3" s="25" t="s">
        <v>7</v>
      </c>
      <c r="K3" s="26" t="s">
        <v>8</v>
      </c>
      <c r="L3" s="25" t="s">
        <v>9</v>
      </c>
      <c r="M3" s="26" t="s">
        <v>8</v>
      </c>
      <c r="N3" s="25" t="s">
        <v>10</v>
      </c>
      <c r="O3" s="26" t="s">
        <v>8</v>
      </c>
      <c r="P3" s="27" t="s">
        <v>11</v>
      </c>
      <c r="Q3" s="28" t="s">
        <v>8</v>
      </c>
      <c r="R3" s="25" t="s">
        <v>10</v>
      </c>
      <c r="S3" s="26" t="s">
        <v>8</v>
      </c>
      <c r="T3" s="27" t="s">
        <v>11</v>
      </c>
      <c r="U3" s="28" t="s">
        <v>8</v>
      </c>
      <c r="V3" s="29" t="s">
        <v>3</v>
      </c>
      <c r="W3" s="26" t="s">
        <v>8</v>
      </c>
      <c r="X3" s="27" t="s">
        <v>32</v>
      </c>
      <c r="Y3" s="28" t="s">
        <v>8</v>
      </c>
    </row>
    <row r="4" spans="2:25" ht="12.75">
      <c r="B4" s="21"/>
      <c r="D4" s="22" t="s">
        <v>37</v>
      </c>
      <c r="E4" s="23"/>
      <c r="F4" s="23"/>
      <c r="G4" s="23"/>
      <c r="H4" s="24"/>
      <c r="J4" s="11">
        <v>37261</v>
      </c>
      <c r="K4" s="30">
        <v>37261</v>
      </c>
      <c r="L4" s="11">
        <v>37262</v>
      </c>
      <c r="M4" s="9">
        <f aca="true" t="shared" si="0" ref="M4:M67">L4</f>
        <v>37262</v>
      </c>
      <c r="N4" s="11">
        <v>37257</v>
      </c>
      <c r="O4" s="9">
        <f aca="true" t="shared" si="1" ref="O4:O67">N4</f>
        <v>37257</v>
      </c>
      <c r="Q4" s="9">
        <f>P4</f>
        <v>0</v>
      </c>
      <c r="R4" s="11">
        <v>37257</v>
      </c>
      <c r="S4" s="9">
        <f aca="true" t="shared" si="2" ref="S4:S67">R4</f>
        <v>37257</v>
      </c>
      <c r="U4" s="9">
        <f>T4</f>
        <v>0</v>
      </c>
      <c r="W4" s="9">
        <f>V4</f>
        <v>0</v>
      </c>
      <c r="Y4" s="9">
        <f>X4</f>
        <v>0</v>
      </c>
    </row>
    <row r="5" spans="2:25" ht="17.25">
      <c r="B5" s="21"/>
      <c r="C5" s="67" t="s">
        <v>55</v>
      </c>
      <c r="D5" s="68" t="s">
        <v>46</v>
      </c>
      <c r="E5" s="23"/>
      <c r="F5" s="23"/>
      <c r="G5" s="23"/>
      <c r="H5" s="24"/>
      <c r="J5" s="11">
        <v>37268</v>
      </c>
      <c r="K5" s="30">
        <v>37268</v>
      </c>
      <c r="L5" s="11">
        <v>37269</v>
      </c>
      <c r="M5" s="9">
        <f t="shared" si="0"/>
        <v>37269</v>
      </c>
      <c r="N5" s="11"/>
      <c r="O5" s="9">
        <f t="shared" si="1"/>
        <v>0</v>
      </c>
      <c r="Q5" s="9">
        <f aca="true" t="shared" si="3" ref="Q5:Q68">P5</f>
        <v>0</v>
      </c>
      <c r="R5" s="11"/>
      <c r="S5" s="9">
        <f t="shared" si="2"/>
        <v>0</v>
      </c>
      <c r="U5" s="9">
        <f aca="true" t="shared" si="4" ref="U5:U68">T5</f>
        <v>0</v>
      </c>
      <c r="W5" s="9">
        <f aca="true" t="shared" si="5" ref="W5:W68">V5</f>
        <v>0</v>
      </c>
      <c r="Y5" s="9">
        <f aca="true" t="shared" si="6" ref="Y5:Y68">X5</f>
        <v>0</v>
      </c>
    </row>
    <row r="6" spans="2:25" ht="12.75">
      <c r="B6" s="21"/>
      <c r="C6" s="23"/>
      <c r="D6" s="23"/>
      <c r="E6" s="23"/>
      <c r="F6" s="23"/>
      <c r="G6" s="23"/>
      <c r="H6" s="24"/>
      <c r="J6" s="11">
        <v>37275</v>
      </c>
      <c r="K6" s="30">
        <v>37275</v>
      </c>
      <c r="L6" s="11">
        <v>37276</v>
      </c>
      <c r="M6" s="9">
        <f t="shared" si="0"/>
        <v>37276</v>
      </c>
      <c r="N6" s="11"/>
      <c r="O6" s="9">
        <f t="shared" si="1"/>
        <v>0</v>
      </c>
      <c r="Q6" s="9">
        <f t="shared" si="3"/>
        <v>0</v>
      </c>
      <c r="R6" s="11"/>
      <c r="S6" s="9">
        <f t="shared" si="2"/>
        <v>0</v>
      </c>
      <c r="U6" s="9">
        <f t="shared" si="4"/>
        <v>0</v>
      </c>
      <c r="W6" s="9">
        <f t="shared" si="5"/>
        <v>0</v>
      </c>
      <c r="Y6" s="9">
        <f t="shared" si="6"/>
        <v>0</v>
      </c>
    </row>
    <row r="7" spans="2:25" ht="12.75">
      <c r="B7" s="21"/>
      <c r="C7" s="31" t="s">
        <v>52</v>
      </c>
      <c r="D7" s="69"/>
      <c r="E7" s="59">
        <f>D7</f>
        <v>0</v>
      </c>
      <c r="F7" s="61" t="s">
        <v>0</v>
      </c>
      <c r="G7" s="62" t="s">
        <v>1</v>
      </c>
      <c r="H7" s="32"/>
      <c r="J7" s="11">
        <v>37282</v>
      </c>
      <c r="K7" s="30">
        <f>J7</f>
        <v>37282</v>
      </c>
      <c r="L7" s="11">
        <v>37283</v>
      </c>
      <c r="M7" s="9">
        <f t="shared" si="0"/>
        <v>37283</v>
      </c>
      <c r="N7" s="11"/>
      <c r="O7" s="9">
        <f t="shared" si="1"/>
        <v>0</v>
      </c>
      <c r="Q7" s="9">
        <f t="shared" si="3"/>
        <v>0</v>
      </c>
      <c r="R7" s="11"/>
      <c r="S7" s="9">
        <f t="shared" si="2"/>
        <v>0</v>
      </c>
      <c r="U7" s="9">
        <f t="shared" si="4"/>
        <v>0</v>
      </c>
      <c r="W7" s="9">
        <f t="shared" si="5"/>
        <v>0</v>
      </c>
      <c r="Y7" s="9">
        <f t="shared" si="6"/>
        <v>0</v>
      </c>
    </row>
    <row r="8" spans="2:25" ht="12.75">
      <c r="B8" s="21"/>
      <c r="C8" s="33"/>
      <c r="D8" s="34"/>
      <c r="E8" s="60"/>
      <c r="F8" s="62" t="s">
        <v>8</v>
      </c>
      <c r="G8" s="62" t="s">
        <v>8</v>
      </c>
      <c r="H8" s="32"/>
      <c r="J8" s="11">
        <v>37289</v>
      </c>
      <c r="K8" s="30">
        <f>J8</f>
        <v>37289</v>
      </c>
      <c r="L8" s="11">
        <v>37290</v>
      </c>
      <c r="M8" s="9">
        <f t="shared" si="0"/>
        <v>37290</v>
      </c>
      <c r="N8" s="11"/>
      <c r="O8" s="9">
        <f t="shared" si="1"/>
        <v>0</v>
      </c>
      <c r="Q8" s="9">
        <f t="shared" si="3"/>
        <v>0</v>
      </c>
      <c r="R8" s="11"/>
      <c r="S8" s="9">
        <f t="shared" si="2"/>
        <v>0</v>
      </c>
      <c r="U8" s="9">
        <f t="shared" si="4"/>
        <v>0</v>
      </c>
      <c r="W8" s="9">
        <f t="shared" si="5"/>
        <v>0</v>
      </c>
      <c r="Y8" s="9">
        <f t="shared" si="6"/>
        <v>0</v>
      </c>
    </row>
    <row r="9" spans="2:25" ht="12.75">
      <c r="B9" s="21"/>
      <c r="C9" s="31" t="s">
        <v>53</v>
      </c>
      <c r="D9" s="69"/>
      <c r="E9" s="59">
        <f>D9</f>
        <v>0</v>
      </c>
      <c r="F9" s="60" t="str">
        <f>CONCATENATE("&gt;=",E7)</f>
        <v>&gt;=0</v>
      </c>
      <c r="G9" s="60" t="str">
        <f>CONCATENATE("&lt;=",E9)</f>
        <v>&lt;=0</v>
      </c>
      <c r="H9" s="32"/>
      <c r="J9" s="11">
        <v>37296</v>
      </c>
      <c r="K9" s="30">
        <f>J9</f>
        <v>37296</v>
      </c>
      <c r="L9" s="11">
        <v>37297</v>
      </c>
      <c r="M9" s="9">
        <f t="shared" si="0"/>
        <v>37297</v>
      </c>
      <c r="N9" s="11"/>
      <c r="O9" s="9">
        <f t="shared" si="1"/>
        <v>0</v>
      </c>
      <c r="Q9" s="9">
        <f t="shared" si="3"/>
        <v>0</v>
      </c>
      <c r="R9" s="11"/>
      <c r="S9" s="9">
        <f t="shared" si="2"/>
        <v>0</v>
      </c>
      <c r="U9" s="9">
        <f t="shared" si="4"/>
        <v>0</v>
      </c>
      <c r="W9" s="9">
        <f t="shared" si="5"/>
        <v>0</v>
      </c>
      <c r="Y9" s="9">
        <f t="shared" si="6"/>
        <v>0</v>
      </c>
    </row>
    <row r="10" spans="2:25" ht="12.75">
      <c r="B10" s="21"/>
      <c r="C10" s="23"/>
      <c r="D10" s="23"/>
      <c r="E10" s="23"/>
      <c r="F10" s="23"/>
      <c r="G10" s="23"/>
      <c r="H10" s="24"/>
      <c r="J10" s="11">
        <v>37303</v>
      </c>
      <c r="K10" s="30">
        <f>J10</f>
        <v>37303</v>
      </c>
      <c r="L10" s="11">
        <v>37304</v>
      </c>
      <c r="M10" s="9">
        <f t="shared" si="0"/>
        <v>37304</v>
      </c>
      <c r="N10" s="11"/>
      <c r="O10" s="9">
        <f t="shared" si="1"/>
        <v>0</v>
      </c>
      <c r="Q10" s="9">
        <f t="shared" si="3"/>
        <v>0</v>
      </c>
      <c r="R10" s="11"/>
      <c r="S10" s="9">
        <f t="shared" si="2"/>
        <v>0</v>
      </c>
      <c r="U10" s="9">
        <f t="shared" si="4"/>
        <v>0</v>
      </c>
      <c r="W10" s="9">
        <f t="shared" si="5"/>
        <v>0</v>
      </c>
      <c r="Y10" s="9">
        <f t="shared" si="6"/>
        <v>0</v>
      </c>
    </row>
    <row r="11" spans="2:25" ht="12.75">
      <c r="B11" s="21"/>
      <c r="C11" s="35" t="s">
        <v>49</v>
      </c>
      <c r="D11" s="70"/>
      <c r="E11" s="37"/>
      <c r="F11" s="38" t="s">
        <v>2</v>
      </c>
      <c r="G11" s="39">
        <f>IF(D9="",0,(D9-D7)+1)</f>
        <v>0</v>
      </c>
      <c r="H11" s="24"/>
      <c r="J11" s="11">
        <v>37310</v>
      </c>
      <c r="K11" s="30">
        <f aca="true" t="shared" si="7" ref="K11:K74">J11</f>
        <v>37310</v>
      </c>
      <c r="L11" s="11">
        <v>37311</v>
      </c>
      <c r="M11" s="9">
        <f t="shared" si="0"/>
        <v>37311</v>
      </c>
      <c r="N11" s="11"/>
      <c r="O11" s="9">
        <f t="shared" si="1"/>
        <v>0</v>
      </c>
      <c r="Q11" s="9">
        <f t="shared" si="3"/>
        <v>0</v>
      </c>
      <c r="R11" s="11"/>
      <c r="S11" s="9">
        <f t="shared" si="2"/>
        <v>0</v>
      </c>
      <c r="U11" s="9">
        <f t="shared" si="4"/>
        <v>0</v>
      </c>
      <c r="W11" s="9">
        <f t="shared" si="5"/>
        <v>0</v>
      </c>
      <c r="Y11" s="9">
        <f t="shared" si="6"/>
        <v>0</v>
      </c>
    </row>
    <row r="12" spans="2:25" ht="12.75">
      <c r="B12" s="21"/>
      <c r="C12" s="33"/>
      <c r="E12" s="23"/>
      <c r="F12" s="40"/>
      <c r="G12" s="23"/>
      <c r="H12" s="24"/>
      <c r="J12" s="11">
        <v>37317</v>
      </c>
      <c r="K12" s="30">
        <f t="shared" si="7"/>
        <v>37317</v>
      </c>
      <c r="L12" s="11">
        <v>37318</v>
      </c>
      <c r="M12" s="9">
        <f t="shared" si="0"/>
        <v>37318</v>
      </c>
      <c r="N12" s="11"/>
      <c r="O12" s="9">
        <f t="shared" si="1"/>
        <v>0</v>
      </c>
      <c r="Q12" s="9">
        <f t="shared" si="3"/>
        <v>0</v>
      </c>
      <c r="R12" s="11"/>
      <c r="S12" s="9">
        <f t="shared" si="2"/>
        <v>0</v>
      </c>
      <c r="U12" s="9">
        <f t="shared" si="4"/>
        <v>0</v>
      </c>
      <c r="W12" s="9">
        <f t="shared" si="5"/>
        <v>0</v>
      </c>
      <c r="Y12" s="9">
        <f t="shared" si="6"/>
        <v>0</v>
      </c>
    </row>
    <row r="13" spans="2:25" ht="12.75">
      <c r="B13" s="21"/>
      <c r="C13" s="31" t="s">
        <v>50</v>
      </c>
      <c r="D13" s="71"/>
      <c r="E13" s="23"/>
      <c r="F13" s="38" t="s">
        <v>39</v>
      </c>
      <c r="G13" s="39">
        <f>IF(D9="","",G11-D17-D19-D21-D23+G21+G23)</f>
      </c>
      <c r="H13" s="24"/>
      <c r="J13" s="11">
        <v>37324</v>
      </c>
      <c r="K13" s="30">
        <f t="shared" si="7"/>
        <v>37324</v>
      </c>
      <c r="L13" s="11">
        <v>37325</v>
      </c>
      <c r="M13" s="9">
        <f t="shared" si="0"/>
        <v>37325</v>
      </c>
      <c r="N13" s="11"/>
      <c r="O13" s="9">
        <f t="shared" si="1"/>
        <v>0</v>
      </c>
      <c r="Q13" s="9">
        <f t="shared" si="3"/>
        <v>0</v>
      </c>
      <c r="R13" s="11"/>
      <c r="S13" s="9">
        <f t="shared" si="2"/>
        <v>0</v>
      </c>
      <c r="U13" s="9">
        <f t="shared" si="4"/>
        <v>0</v>
      </c>
      <c r="W13" s="9">
        <f t="shared" si="5"/>
        <v>0</v>
      </c>
      <c r="Y13" s="9">
        <f t="shared" si="6"/>
        <v>0</v>
      </c>
    </row>
    <row r="14" spans="2:25" ht="12.75">
      <c r="B14" s="21"/>
      <c r="C14" s="33"/>
      <c r="E14" s="23"/>
      <c r="F14" s="40"/>
      <c r="G14" s="23"/>
      <c r="H14" s="24"/>
      <c r="J14" s="11">
        <v>37331</v>
      </c>
      <c r="K14" s="30">
        <f t="shared" si="7"/>
        <v>37331</v>
      </c>
      <c r="L14" s="11">
        <v>37332</v>
      </c>
      <c r="M14" s="9">
        <f t="shared" si="0"/>
        <v>37332</v>
      </c>
      <c r="N14" s="11"/>
      <c r="O14" s="9">
        <f t="shared" si="1"/>
        <v>0</v>
      </c>
      <c r="Q14" s="9">
        <f t="shared" si="3"/>
        <v>0</v>
      </c>
      <c r="R14" s="11"/>
      <c r="S14" s="9">
        <f t="shared" si="2"/>
        <v>0</v>
      </c>
      <c r="U14" s="9">
        <f t="shared" si="4"/>
        <v>0</v>
      </c>
      <c r="W14" s="9">
        <f t="shared" si="5"/>
        <v>0</v>
      </c>
      <c r="Y14" s="9">
        <f t="shared" si="6"/>
        <v>0</v>
      </c>
    </row>
    <row r="15" spans="2:25" ht="12.75">
      <c r="B15" s="21"/>
      <c r="C15" s="31" t="s">
        <v>51</v>
      </c>
      <c r="D15" s="70"/>
      <c r="E15" s="23"/>
      <c r="F15" s="65" t="s">
        <v>47</v>
      </c>
      <c r="G15" s="64">
        <f>IF(D9="","",G13-D11-D13-D15)</f>
      </c>
      <c r="H15" s="32"/>
      <c r="J15" s="11">
        <v>37338</v>
      </c>
      <c r="K15" s="30">
        <f t="shared" si="7"/>
        <v>37338</v>
      </c>
      <c r="L15" s="11">
        <v>37339</v>
      </c>
      <c r="M15" s="9">
        <f t="shared" si="0"/>
        <v>37339</v>
      </c>
      <c r="N15" s="11"/>
      <c r="O15" s="9">
        <f t="shared" si="1"/>
        <v>0</v>
      </c>
      <c r="Q15" s="9">
        <f t="shared" si="3"/>
        <v>0</v>
      </c>
      <c r="R15" s="11"/>
      <c r="S15" s="9">
        <f t="shared" si="2"/>
        <v>0</v>
      </c>
      <c r="U15" s="9">
        <f t="shared" si="4"/>
        <v>0</v>
      </c>
      <c r="W15" s="9">
        <f t="shared" si="5"/>
        <v>0</v>
      </c>
      <c r="Y15" s="9">
        <f t="shared" si="6"/>
        <v>0</v>
      </c>
    </row>
    <row r="16" spans="2:25" ht="12.75">
      <c r="B16" s="21"/>
      <c r="C16" s="40"/>
      <c r="D16" s="23"/>
      <c r="E16" s="23"/>
      <c r="H16" s="24"/>
      <c r="J16" s="11">
        <v>37345</v>
      </c>
      <c r="K16" s="30">
        <f t="shared" si="7"/>
        <v>37345</v>
      </c>
      <c r="L16" s="11">
        <v>37346</v>
      </c>
      <c r="M16" s="9">
        <f t="shared" si="0"/>
        <v>37346</v>
      </c>
      <c r="N16" s="11">
        <v>37344</v>
      </c>
      <c r="O16" s="9">
        <f t="shared" si="1"/>
        <v>37344</v>
      </c>
      <c r="Q16" s="9">
        <f t="shared" si="3"/>
        <v>0</v>
      </c>
      <c r="R16" s="11">
        <v>37344</v>
      </c>
      <c r="S16" s="9">
        <f t="shared" si="2"/>
        <v>37344</v>
      </c>
      <c r="U16" s="9">
        <f t="shared" si="4"/>
        <v>0</v>
      </c>
      <c r="W16" s="9">
        <f t="shared" si="5"/>
        <v>0</v>
      </c>
      <c r="Y16" s="9">
        <f t="shared" si="6"/>
        <v>0</v>
      </c>
    </row>
    <row r="17" spans="2:25" ht="12.75">
      <c r="B17" s="21"/>
      <c r="C17" s="41" t="s">
        <v>34</v>
      </c>
      <c r="D17" s="42">
        <f>IF(D9="","",DCOUNT(K3:K578,K3,F8:G9))</f>
      </c>
      <c r="E17" s="43"/>
      <c r="F17" s="38" t="s">
        <v>40</v>
      </c>
      <c r="G17" s="39">
        <f>IF(D9="","",G11-D17-D19-D21-D25+G21+G25)</f>
      </c>
      <c r="H17" s="24"/>
      <c r="J17" s="11">
        <v>37352</v>
      </c>
      <c r="K17" s="30">
        <f t="shared" si="7"/>
        <v>37352</v>
      </c>
      <c r="L17" s="11">
        <v>37353</v>
      </c>
      <c r="M17" s="9">
        <f t="shared" si="0"/>
        <v>37353</v>
      </c>
      <c r="N17" s="11">
        <v>37347</v>
      </c>
      <c r="O17" s="9">
        <f t="shared" si="1"/>
        <v>37347</v>
      </c>
      <c r="Q17" s="9">
        <f t="shared" si="3"/>
        <v>0</v>
      </c>
      <c r="R17" s="11">
        <v>37347</v>
      </c>
      <c r="S17" s="9">
        <f t="shared" si="2"/>
        <v>37347</v>
      </c>
      <c r="U17" s="9">
        <f t="shared" si="4"/>
        <v>0</v>
      </c>
      <c r="W17" s="9">
        <f t="shared" si="5"/>
        <v>0</v>
      </c>
      <c r="Y17" s="9">
        <f t="shared" si="6"/>
        <v>0</v>
      </c>
    </row>
    <row r="18" spans="2:25" ht="12.75">
      <c r="B18" s="21"/>
      <c r="C18" s="40"/>
      <c r="D18" s="23"/>
      <c r="E18" s="23"/>
      <c r="F18" s="40"/>
      <c r="G18" s="23"/>
      <c r="H18" s="24"/>
      <c r="J18" s="11">
        <v>37359</v>
      </c>
      <c r="K18" s="30">
        <f t="shared" si="7"/>
        <v>37359</v>
      </c>
      <c r="L18" s="11">
        <v>37360</v>
      </c>
      <c r="M18" s="9">
        <f t="shared" si="0"/>
        <v>37360</v>
      </c>
      <c r="N18" s="11"/>
      <c r="O18" s="9">
        <f t="shared" si="1"/>
        <v>0</v>
      </c>
      <c r="Q18" s="9">
        <f t="shared" si="3"/>
        <v>0</v>
      </c>
      <c r="R18" s="11"/>
      <c r="S18" s="9">
        <f t="shared" si="2"/>
        <v>0</v>
      </c>
      <c r="U18" s="9">
        <f t="shared" si="4"/>
        <v>0</v>
      </c>
      <c r="W18" s="9">
        <f t="shared" si="5"/>
        <v>0</v>
      </c>
      <c r="Y18" s="9">
        <f t="shared" si="6"/>
        <v>0</v>
      </c>
    </row>
    <row r="19" spans="2:25" ht="12.75">
      <c r="B19" s="21"/>
      <c r="C19" s="41" t="s">
        <v>35</v>
      </c>
      <c r="D19" s="36">
        <f>IF(D9="","",DCOUNT(M3:M578,M3,F8:G9))</f>
      </c>
      <c r="E19" s="23"/>
      <c r="F19" s="66" t="s">
        <v>48</v>
      </c>
      <c r="G19" s="63">
        <f>IF(D9="","",G17-D11-D13-D15)</f>
      </c>
      <c r="H19" s="24"/>
      <c r="J19" s="11">
        <v>37366</v>
      </c>
      <c r="K19" s="30">
        <f t="shared" si="7"/>
        <v>37366</v>
      </c>
      <c r="L19" s="11">
        <v>37367</v>
      </c>
      <c r="M19" s="9">
        <f t="shared" si="0"/>
        <v>37367</v>
      </c>
      <c r="N19" s="11"/>
      <c r="O19" s="9">
        <f t="shared" si="1"/>
        <v>0</v>
      </c>
      <c r="Q19" s="9">
        <f t="shared" si="3"/>
        <v>0</v>
      </c>
      <c r="R19" s="11"/>
      <c r="S19" s="9">
        <f t="shared" si="2"/>
        <v>0</v>
      </c>
      <c r="U19" s="9">
        <f t="shared" si="4"/>
        <v>0</v>
      </c>
      <c r="W19" s="9">
        <f t="shared" si="5"/>
        <v>0</v>
      </c>
      <c r="Y19" s="9">
        <f t="shared" si="6"/>
        <v>0</v>
      </c>
    </row>
    <row r="20" spans="2:25" ht="12.75">
      <c r="B20" s="21"/>
      <c r="C20" s="40"/>
      <c r="D20" s="23"/>
      <c r="E20" s="23"/>
      <c r="F20" s="23"/>
      <c r="G20" s="23"/>
      <c r="H20" s="24"/>
      <c r="J20" s="11">
        <v>37373</v>
      </c>
      <c r="K20" s="30">
        <f t="shared" si="7"/>
        <v>37373</v>
      </c>
      <c r="L20" s="11">
        <v>37374</v>
      </c>
      <c r="M20" s="9">
        <f t="shared" si="0"/>
        <v>37374</v>
      </c>
      <c r="N20" s="11"/>
      <c r="O20" s="9">
        <f t="shared" si="1"/>
        <v>0</v>
      </c>
      <c r="Q20" s="9">
        <f t="shared" si="3"/>
        <v>0</v>
      </c>
      <c r="R20" s="11"/>
      <c r="S20" s="9">
        <f t="shared" si="2"/>
        <v>0</v>
      </c>
      <c r="U20" s="9">
        <f t="shared" si="4"/>
        <v>0</v>
      </c>
      <c r="W20" s="9">
        <f t="shared" si="5"/>
        <v>0</v>
      </c>
      <c r="Y20" s="9">
        <f t="shared" si="6"/>
        <v>0</v>
      </c>
    </row>
    <row r="21" spans="2:25" ht="12.75">
      <c r="B21" s="21"/>
      <c r="C21" s="41" t="s">
        <v>38</v>
      </c>
      <c r="D21" s="36">
        <f>IF(D9="","",DCOUNT(W3:W578,W3,F8:G9))</f>
      </c>
      <c r="E21" s="44" t="s">
        <v>33</v>
      </c>
      <c r="F21" s="45" t="s">
        <v>43</v>
      </c>
      <c r="G21" s="46">
        <f>IF(D9="","",DCOUNT(Y3:Y578,Y3,F8:G9))</f>
      </c>
      <c r="H21" s="24"/>
      <c r="J21" s="11">
        <v>37380</v>
      </c>
      <c r="K21" s="30">
        <f t="shared" si="7"/>
        <v>37380</v>
      </c>
      <c r="L21" s="11">
        <v>37381</v>
      </c>
      <c r="M21" s="9">
        <f t="shared" si="0"/>
        <v>37381</v>
      </c>
      <c r="N21" s="11">
        <v>37377</v>
      </c>
      <c r="O21" s="9">
        <f t="shared" si="1"/>
        <v>37377</v>
      </c>
      <c r="Q21" s="9">
        <f t="shared" si="3"/>
        <v>0</v>
      </c>
      <c r="R21" s="11">
        <v>37377</v>
      </c>
      <c r="S21" s="9">
        <f t="shared" si="2"/>
        <v>37377</v>
      </c>
      <c r="U21" s="9">
        <f t="shared" si="4"/>
        <v>0</v>
      </c>
      <c r="W21" s="9">
        <f t="shared" si="5"/>
        <v>0</v>
      </c>
      <c r="Y21" s="9">
        <f t="shared" si="6"/>
        <v>0</v>
      </c>
    </row>
    <row r="22" spans="2:25" ht="12.75">
      <c r="B22" s="21"/>
      <c r="C22" s="47"/>
      <c r="D22" s="48"/>
      <c r="E22" s="49"/>
      <c r="F22" s="50"/>
      <c r="G22" s="51"/>
      <c r="H22" s="24"/>
      <c r="J22" s="11">
        <v>37387</v>
      </c>
      <c r="K22" s="30">
        <f t="shared" si="7"/>
        <v>37387</v>
      </c>
      <c r="L22" s="11">
        <v>37388</v>
      </c>
      <c r="M22" s="9">
        <f t="shared" si="0"/>
        <v>37388</v>
      </c>
      <c r="N22" s="11">
        <v>37385</v>
      </c>
      <c r="O22" s="9">
        <f t="shared" si="1"/>
        <v>37385</v>
      </c>
      <c r="Q22" s="9">
        <f t="shared" si="3"/>
        <v>0</v>
      </c>
      <c r="R22" s="11">
        <v>37385</v>
      </c>
      <c r="S22" s="9">
        <f t="shared" si="2"/>
        <v>37385</v>
      </c>
      <c r="U22" s="9">
        <f t="shared" si="4"/>
        <v>0</v>
      </c>
      <c r="W22" s="9">
        <f t="shared" si="5"/>
        <v>0</v>
      </c>
      <c r="Y22" s="9">
        <f t="shared" si="6"/>
        <v>0</v>
      </c>
    </row>
    <row r="23" spans="2:25" ht="12.75">
      <c r="B23" s="21"/>
      <c r="C23" s="41" t="s">
        <v>41</v>
      </c>
      <c r="D23" s="36">
        <f>IF(D9="","",DCOUNT(S3:S578,S3,F8:G9))</f>
      </c>
      <c r="E23" s="44" t="s">
        <v>33</v>
      </c>
      <c r="F23" s="45" t="s">
        <v>43</v>
      </c>
      <c r="G23" s="46">
        <f>IF(D9="","",DCOUNT(U3:U578,U3,F8:G9))</f>
      </c>
      <c r="H23" s="32"/>
      <c r="J23" s="11">
        <v>37394</v>
      </c>
      <c r="K23" s="30">
        <f t="shared" si="7"/>
        <v>37394</v>
      </c>
      <c r="L23" s="11">
        <v>37395</v>
      </c>
      <c r="M23" s="9">
        <f t="shared" si="0"/>
        <v>37395</v>
      </c>
      <c r="N23" s="11">
        <v>37396</v>
      </c>
      <c r="O23" s="9">
        <f t="shared" si="1"/>
        <v>37396</v>
      </c>
      <c r="Q23" s="9">
        <f t="shared" si="3"/>
        <v>0</v>
      </c>
      <c r="R23" s="11">
        <v>37396</v>
      </c>
      <c r="S23" s="9">
        <f t="shared" si="2"/>
        <v>37396</v>
      </c>
      <c r="U23" s="9">
        <f t="shared" si="4"/>
        <v>0</v>
      </c>
      <c r="W23" s="9">
        <f t="shared" si="5"/>
        <v>0</v>
      </c>
      <c r="Y23" s="9">
        <f t="shared" si="6"/>
        <v>0</v>
      </c>
    </row>
    <row r="24" spans="2:25" ht="12.75">
      <c r="B24" s="21"/>
      <c r="C24" s="40"/>
      <c r="D24" s="23"/>
      <c r="E24" s="49"/>
      <c r="F24" s="50"/>
      <c r="G24" s="51"/>
      <c r="H24" s="32"/>
      <c r="J24" s="11">
        <v>37401</v>
      </c>
      <c r="K24" s="30">
        <f t="shared" si="7"/>
        <v>37401</v>
      </c>
      <c r="L24" s="11">
        <v>37402</v>
      </c>
      <c r="M24" s="9">
        <f t="shared" si="0"/>
        <v>37402</v>
      </c>
      <c r="N24" s="11"/>
      <c r="O24" s="9">
        <f t="shared" si="1"/>
        <v>0</v>
      </c>
      <c r="Q24" s="9">
        <f t="shared" si="3"/>
        <v>0</v>
      </c>
      <c r="R24" s="11"/>
      <c r="S24" s="9">
        <f t="shared" si="2"/>
        <v>0</v>
      </c>
      <c r="U24" s="9">
        <f t="shared" si="4"/>
        <v>0</v>
      </c>
      <c r="W24" s="9">
        <f t="shared" si="5"/>
        <v>0</v>
      </c>
      <c r="Y24" s="9">
        <f t="shared" si="6"/>
        <v>0</v>
      </c>
    </row>
    <row r="25" spans="2:25" ht="12.75">
      <c r="B25" s="21"/>
      <c r="C25" s="41" t="s">
        <v>42</v>
      </c>
      <c r="D25" s="36">
        <f>IF(D9="","",DCOUNT(O3:O578,O3,F8:G9))</f>
      </c>
      <c r="E25" s="44" t="s">
        <v>33</v>
      </c>
      <c r="F25" s="45" t="s">
        <v>43</v>
      </c>
      <c r="G25" s="46">
        <f>IF(D9="","",DCOUNT(Q3:Q578,Q3,F8:G9))</f>
      </c>
      <c r="H25" s="32"/>
      <c r="J25" s="11">
        <v>37408</v>
      </c>
      <c r="K25" s="30">
        <f t="shared" si="7"/>
        <v>37408</v>
      </c>
      <c r="L25" s="11">
        <v>37409</v>
      </c>
      <c r="M25" s="9">
        <f t="shared" si="0"/>
        <v>37409</v>
      </c>
      <c r="N25" s="11"/>
      <c r="O25" s="9">
        <f t="shared" si="1"/>
        <v>0</v>
      </c>
      <c r="Q25" s="9">
        <f t="shared" si="3"/>
        <v>0</v>
      </c>
      <c r="R25" s="11"/>
      <c r="S25" s="9">
        <f t="shared" si="2"/>
        <v>0</v>
      </c>
      <c r="U25" s="9">
        <f t="shared" si="4"/>
        <v>0</v>
      </c>
      <c r="W25" s="9">
        <f t="shared" si="5"/>
        <v>0</v>
      </c>
      <c r="Y25" s="9">
        <f t="shared" si="6"/>
        <v>0</v>
      </c>
    </row>
    <row r="26" spans="2:25" ht="13.5" thickBot="1">
      <c r="B26" s="52"/>
      <c r="C26" s="53"/>
      <c r="D26" s="53"/>
      <c r="E26" s="53"/>
      <c r="F26" s="53"/>
      <c r="G26" s="53"/>
      <c r="H26" s="54"/>
      <c r="J26" s="11">
        <v>37415</v>
      </c>
      <c r="K26" s="30">
        <f t="shared" si="7"/>
        <v>37415</v>
      </c>
      <c r="L26" s="11">
        <v>37416</v>
      </c>
      <c r="M26" s="9">
        <f t="shared" si="0"/>
        <v>37416</v>
      </c>
      <c r="N26" s="11"/>
      <c r="O26" s="9">
        <f t="shared" si="1"/>
        <v>0</v>
      </c>
      <c r="Q26" s="9">
        <f t="shared" si="3"/>
        <v>0</v>
      </c>
      <c r="R26" s="11"/>
      <c r="S26" s="9">
        <f t="shared" si="2"/>
        <v>0</v>
      </c>
      <c r="U26" s="9">
        <f t="shared" si="4"/>
        <v>0</v>
      </c>
      <c r="W26" s="9">
        <f t="shared" si="5"/>
        <v>0</v>
      </c>
      <c r="Y26" s="9">
        <f t="shared" si="6"/>
        <v>0</v>
      </c>
    </row>
    <row r="27" spans="10:25" ht="12.75">
      <c r="J27" s="11">
        <v>37422</v>
      </c>
      <c r="K27" s="30">
        <f t="shared" si="7"/>
        <v>37422</v>
      </c>
      <c r="L27" s="11">
        <v>37423</v>
      </c>
      <c r="M27" s="9">
        <f t="shared" si="0"/>
        <v>37423</v>
      </c>
      <c r="N27" s="11"/>
      <c r="O27" s="9">
        <f t="shared" si="1"/>
        <v>0</v>
      </c>
      <c r="Q27" s="9">
        <f t="shared" si="3"/>
        <v>0</v>
      </c>
      <c r="R27" s="11"/>
      <c r="S27" s="9">
        <f t="shared" si="2"/>
        <v>0</v>
      </c>
      <c r="U27" s="9">
        <f t="shared" si="4"/>
        <v>0</v>
      </c>
      <c r="W27" s="9">
        <f t="shared" si="5"/>
        <v>0</v>
      </c>
      <c r="Y27" s="9">
        <f t="shared" si="6"/>
        <v>0</v>
      </c>
    </row>
    <row r="28" spans="10:25" ht="12.75">
      <c r="J28" s="11">
        <v>37429</v>
      </c>
      <c r="K28" s="30">
        <f t="shared" si="7"/>
        <v>37429</v>
      </c>
      <c r="L28" s="11">
        <v>37430</v>
      </c>
      <c r="M28" s="9">
        <f t="shared" si="0"/>
        <v>37430</v>
      </c>
      <c r="N28" s="11"/>
      <c r="O28" s="9">
        <f t="shared" si="1"/>
        <v>0</v>
      </c>
      <c r="Q28" s="9">
        <f t="shared" si="3"/>
        <v>0</v>
      </c>
      <c r="R28" s="11"/>
      <c r="S28" s="9">
        <f t="shared" si="2"/>
        <v>0</v>
      </c>
      <c r="U28" s="9">
        <f t="shared" si="4"/>
        <v>0</v>
      </c>
      <c r="W28" s="9">
        <f t="shared" si="5"/>
        <v>0</v>
      </c>
      <c r="Y28" s="9">
        <f t="shared" si="6"/>
        <v>0</v>
      </c>
    </row>
    <row r="29" spans="10:25" ht="12.75">
      <c r="J29" s="11">
        <v>37436</v>
      </c>
      <c r="K29" s="30">
        <f t="shared" si="7"/>
        <v>37436</v>
      </c>
      <c r="L29" s="11">
        <v>37437</v>
      </c>
      <c r="M29" s="9">
        <f t="shared" si="0"/>
        <v>37437</v>
      </c>
      <c r="N29" s="11"/>
      <c r="O29" s="9">
        <f t="shared" si="1"/>
        <v>0</v>
      </c>
      <c r="Q29" s="9">
        <f t="shared" si="3"/>
        <v>0</v>
      </c>
      <c r="R29" s="11"/>
      <c r="S29" s="9">
        <f t="shared" si="2"/>
        <v>0</v>
      </c>
      <c r="U29" s="9">
        <f t="shared" si="4"/>
        <v>0</v>
      </c>
      <c r="W29" s="9">
        <f t="shared" si="5"/>
        <v>0</v>
      </c>
      <c r="Y29" s="9">
        <f t="shared" si="6"/>
        <v>0</v>
      </c>
    </row>
    <row r="30" spans="10:25" ht="12.75">
      <c r="J30" s="11">
        <v>37443</v>
      </c>
      <c r="K30" s="30">
        <f t="shared" si="7"/>
        <v>37443</v>
      </c>
      <c r="L30" s="11">
        <v>37444</v>
      </c>
      <c r="M30" s="9">
        <f t="shared" si="0"/>
        <v>37444</v>
      </c>
      <c r="N30" s="11"/>
      <c r="O30" s="9">
        <f t="shared" si="1"/>
        <v>0</v>
      </c>
      <c r="Q30" s="9">
        <f t="shared" si="3"/>
        <v>0</v>
      </c>
      <c r="R30" s="11"/>
      <c r="S30" s="9">
        <f t="shared" si="2"/>
        <v>0</v>
      </c>
      <c r="U30" s="9">
        <f t="shared" si="4"/>
        <v>0</v>
      </c>
      <c r="W30" s="9">
        <f t="shared" si="5"/>
        <v>0</v>
      </c>
      <c r="Y30" s="9">
        <f t="shared" si="6"/>
        <v>0</v>
      </c>
    </row>
    <row r="31" spans="10:25" ht="12.75">
      <c r="J31" s="11">
        <v>37450</v>
      </c>
      <c r="K31" s="30">
        <f t="shared" si="7"/>
        <v>37450</v>
      </c>
      <c r="L31" s="11">
        <v>37451</v>
      </c>
      <c r="M31" s="9">
        <f t="shared" si="0"/>
        <v>37451</v>
      </c>
      <c r="N31" s="11"/>
      <c r="O31" s="9">
        <f t="shared" si="1"/>
        <v>0</v>
      </c>
      <c r="Q31" s="9">
        <f t="shared" si="3"/>
        <v>0</v>
      </c>
      <c r="R31" s="11"/>
      <c r="S31" s="9">
        <f t="shared" si="2"/>
        <v>0</v>
      </c>
      <c r="U31" s="9">
        <f t="shared" si="4"/>
        <v>0</v>
      </c>
      <c r="W31" s="9">
        <f t="shared" si="5"/>
        <v>0</v>
      </c>
      <c r="Y31" s="9">
        <f t="shared" si="6"/>
        <v>0</v>
      </c>
    </row>
    <row r="32" spans="10:25" ht="12.75">
      <c r="J32" s="11">
        <v>37457</v>
      </c>
      <c r="K32" s="30">
        <f t="shared" si="7"/>
        <v>37457</v>
      </c>
      <c r="L32" s="11">
        <v>37458</v>
      </c>
      <c r="M32" s="9">
        <f t="shared" si="0"/>
        <v>37458</v>
      </c>
      <c r="N32" s="11"/>
      <c r="O32" s="9">
        <f t="shared" si="1"/>
        <v>0</v>
      </c>
      <c r="Q32" s="9">
        <f t="shared" si="3"/>
        <v>0</v>
      </c>
      <c r="R32" s="11"/>
      <c r="S32" s="9">
        <f t="shared" si="2"/>
        <v>0</v>
      </c>
      <c r="U32" s="9">
        <f t="shared" si="4"/>
        <v>0</v>
      </c>
      <c r="W32" s="9">
        <f t="shared" si="5"/>
        <v>0</v>
      </c>
      <c r="Y32" s="9">
        <f t="shared" si="6"/>
        <v>0</v>
      </c>
    </row>
    <row r="33" spans="10:25" ht="12.75">
      <c r="J33" s="11">
        <v>37464</v>
      </c>
      <c r="K33" s="30">
        <f t="shared" si="7"/>
        <v>37464</v>
      </c>
      <c r="L33" s="11">
        <v>37465</v>
      </c>
      <c r="M33" s="9">
        <f t="shared" si="0"/>
        <v>37465</v>
      </c>
      <c r="N33" s="11"/>
      <c r="O33" s="9">
        <f t="shared" si="1"/>
        <v>0</v>
      </c>
      <c r="Q33" s="9">
        <f t="shared" si="3"/>
        <v>0</v>
      </c>
      <c r="R33" s="11"/>
      <c r="S33" s="9">
        <f t="shared" si="2"/>
        <v>0</v>
      </c>
      <c r="U33" s="9">
        <f t="shared" si="4"/>
        <v>0</v>
      </c>
      <c r="W33" s="9">
        <f t="shared" si="5"/>
        <v>0</v>
      </c>
      <c r="Y33" s="9">
        <f t="shared" si="6"/>
        <v>0</v>
      </c>
    </row>
    <row r="34" spans="10:25" ht="12.75">
      <c r="J34" s="11">
        <v>37471</v>
      </c>
      <c r="K34" s="30">
        <f t="shared" si="7"/>
        <v>37471</v>
      </c>
      <c r="L34" s="11">
        <v>37472</v>
      </c>
      <c r="M34" s="9">
        <f t="shared" si="0"/>
        <v>37472</v>
      </c>
      <c r="N34" s="11"/>
      <c r="O34" s="9">
        <f t="shared" si="1"/>
        <v>0</v>
      </c>
      <c r="Q34" s="9">
        <f t="shared" si="3"/>
        <v>0</v>
      </c>
      <c r="R34" s="11"/>
      <c r="S34" s="9">
        <f t="shared" si="2"/>
        <v>0</v>
      </c>
      <c r="U34" s="9">
        <f t="shared" si="4"/>
        <v>0</v>
      </c>
      <c r="W34" s="9">
        <f t="shared" si="5"/>
        <v>0</v>
      </c>
      <c r="Y34" s="9">
        <f t="shared" si="6"/>
        <v>0</v>
      </c>
    </row>
    <row r="35" spans="10:25" ht="12.75">
      <c r="J35" s="11">
        <v>37478</v>
      </c>
      <c r="K35" s="30">
        <f t="shared" si="7"/>
        <v>37478</v>
      </c>
      <c r="L35" s="11">
        <v>37479</v>
      </c>
      <c r="M35" s="9">
        <f t="shared" si="0"/>
        <v>37479</v>
      </c>
      <c r="N35" s="11"/>
      <c r="O35" s="9">
        <f t="shared" si="1"/>
        <v>0</v>
      </c>
      <c r="Q35" s="9">
        <f t="shared" si="3"/>
        <v>0</v>
      </c>
      <c r="R35" s="11"/>
      <c r="S35" s="9">
        <f t="shared" si="2"/>
        <v>0</v>
      </c>
      <c r="U35" s="9">
        <f t="shared" si="4"/>
        <v>0</v>
      </c>
      <c r="W35" s="9">
        <f t="shared" si="5"/>
        <v>0</v>
      </c>
      <c r="Y35" s="9">
        <f t="shared" si="6"/>
        <v>0</v>
      </c>
    </row>
    <row r="36" spans="10:25" ht="12.75">
      <c r="J36" s="11">
        <v>37485</v>
      </c>
      <c r="K36" s="30">
        <f t="shared" si="7"/>
        <v>37485</v>
      </c>
      <c r="L36" s="11">
        <v>37486</v>
      </c>
      <c r="M36" s="9">
        <f t="shared" si="0"/>
        <v>37486</v>
      </c>
      <c r="N36" s="11"/>
      <c r="O36" s="9">
        <f t="shared" si="1"/>
        <v>0</v>
      </c>
      <c r="Q36" s="9">
        <f t="shared" si="3"/>
        <v>0</v>
      </c>
      <c r="R36" s="11"/>
      <c r="S36" s="9">
        <f t="shared" si="2"/>
        <v>0</v>
      </c>
      <c r="U36" s="9">
        <f t="shared" si="4"/>
        <v>0</v>
      </c>
      <c r="W36" s="9">
        <f t="shared" si="5"/>
        <v>0</v>
      </c>
      <c r="Y36" s="9">
        <f t="shared" si="6"/>
        <v>0</v>
      </c>
    </row>
    <row r="37" spans="10:25" ht="12.75">
      <c r="J37" s="11">
        <v>37492</v>
      </c>
      <c r="K37" s="30">
        <f t="shared" si="7"/>
        <v>37492</v>
      </c>
      <c r="L37" s="11">
        <v>37493</v>
      </c>
      <c r="M37" s="9">
        <f t="shared" si="0"/>
        <v>37493</v>
      </c>
      <c r="N37" s="11"/>
      <c r="O37" s="9">
        <f t="shared" si="1"/>
        <v>0</v>
      </c>
      <c r="Q37" s="9">
        <f t="shared" si="3"/>
        <v>0</v>
      </c>
      <c r="R37" s="11"/>
      <c r="S37" s="9">
        <f t="shared" si="2"/>
        <v>0</v>
      </c>
      <c r="U37" s="9">
        <f t="shared" si="4"/>
        <v>0</v>
      </c>
      <c r="W37" s="9">
        <f t="shared" si="5"/>
        <v>0</v>
      </c>
      <c r="Y37" s="9">
        <f t="shared" si="6"/>
        <v>0</v>
      </c>
    </row>
    <row r="38" spans="10:25" ht="12.75">
      <c r="J38" s="11">
        <v>37499</v>
      </c>
      <c r="K38" s="30">
        <f t="shared" si="7"/>
        <v>37499</v>
      </c>
      <c r="L38" s="11">
        <v>37500</v>
      </c>
      <c r="M38" s="9">
        <f t="shared" si="0"/>
        <v>37500</v>
      </c>
      <c r="N38" s="11"/>
      <c r="O38" s="9">
        <f t="shared" si="1"/>
        <v>0</v>
      </c>
      <c r="Q38" s="9">
        <f t="shared" si="3"/>
        <v>0</v>
      </c>
      <c r="R38" s="11"/>
      <c r="S38" s="9">
        <f t="shared" si="2"/>
        <v>0</v>
      </c>
      <c r="U38" s="9">
        <f t="shared" si="4"/>
        <v>0</v>
      </c>
      <c r="W38" s="9">
        <f t="shared" si="5"/>
        <v>0</v>
      </c>
      <c r="Y38" s="9">
        <f t="shared" si="6"/>
        <v>0</v>
      </c>
    </row>
    <row r="39" spans="10:25" ht="12.75">
      <c r="J39" s="11">
        <v>37506</v>
      </c>
      <c r="K39" s="30">
        <f t="shared" si="7"/>
        <v>37506</v>
      </c>
      <c r="L39" s="11">
        <v>37507</v>
      </c>
      <c r="M39" s="9">
        <f t="shared" si="0"/>
        <v>37507</v>
      </c>
      <c r="N39" s="11"/>
      <c r="O39" s="9">
        <f t="shared" si="1"/>
        <v>0</v>
      </c>
      <c r="Q39" s="9">
        <f t="shared" si="3"/>
        <v>0</v>
      </c>
      <c r="R39" s="11"/>
      <c r="S39" s="9">
        <f t="shared" si="2"/>
        <v>0</v>
      </c>
      <c r="U39" s="9">
        <f t="shared" si="4"/>
        <v>0</v>
      </c>
      <c r="W39" s="9">
        <f t="shared" si="5"/>
        <v>0</v>
      </c>
      <c r="Y39" s="9">
        <f t="shared" si="6"/>
        <v>0</v>
      </c>
    </row>
    <row r="40" spans="10:25" ht="12.75">
      <c r="J40" s="11">
        <v>37513</v>
      </c>
      <c r="K40" s="30">
        <f t="shared" si="7"/>
        <v>37513</v>
      </c>
      <c r="L40" s="11">
        <v>37514</v>
      </c>
      <c r="M40" s="9">
        <f t="shared" si="0"/>
        <v>37514</v>
      </c>
      <c r="N40" s="11"/>
      <c r="O40" s="9">
        <f t="shared" si="1"/>
        <v>0</v>
      </c>
      <c r="Q40" s="9">
        <f t="shared" si="3"/>
        <v>0</v>
      </c>
      <c r="R40" s="11"/>
      <c r="S40" s="9">
        <f t="shared" si="2"/>
        <v>0</v>
      </c>
      <c r="U40" s="9">
        <f t="shared" si="4"/>
        <v>0</v>
      </c>
      <c r="W40" s="9">
        <f t="shared" si="5"/>
        <v>0</v>
      </c>
      <c r="Y40" s="9">
        <f t="shared" si="6"/>
        <v>0</v>
      </c>
    </row>
    <row r="41" spans="10:25" ht="12.75">
      <c r="J41" s="11">
        <v>37520</v>
      </c>
      <c r="K41" s="30">
        <f t="shared" si="7"/>
        <v>37520</v>
      </c>
      <c r="L41" s="11">
        <v>37521</v>
      </c>
      <c r="M41" s="9">
        <f t="shared" si="0"/>
        <v>37521</v>
      </c>
      <c r="N41" s="11"/>
      <c r="O41" s="9">
        <f t="shared" si="1"/>
        <v>0</v>
      </c>
      <c r="Q41" s="9">
        <f t="shared" si="3"/>
        <v>0</v>
      </c>
      <c r="R41" s="11"/>
      <c r="S41" s="9">
        <f t="shared" si="2"/>
        <v>0</v>
      </c>
      <c r="U41" s="9">
        <f t="shared" si="4"/>
        <v>0</v>
      </c>
      <c r="W41" s="9">
        <f t="shared" si="5"/>
        <v>0</v>
      </c>
      <c r="Y41" s="9">
        <f t="shared" si="6"/>
        <v>0</v>
      </c>
    </row>
    <row r="42" spans="10:25" ht="12.75">
      <c r="J42" s="11">
        <v>37527</v>
      </c>
      <c r="K42" s="30">
        <f t="shared" si="7"/>
        <v>37527</v>
      </c>
      <c r="L42" s="11">
        <v>37528</v>
      </c>
      <c r="M42" s="9">
        <f t="shared" si="0"/>
        <v>37528</v>
      </c>
      <c r="N42" s="11">
        <v>37532</v>
      </c>
      <c r="O42" s="9">
        <f t="shared" si="1"/>
        <v>37532</v>
      </c>
      <c r="Q42" s="9">
        <f t="shared" si="3"/>
        <v>0</v>
      </c>
      <c r="R42" s="11">
        <v>37532</v>
      </c>
      <c r="S42" s="9">
        <f t="shared" si="2"/>
        <v>37532</v>
      </c>
      <c r="U42" s="9">
        <f t="shared" si="4"/>
        <v>0</v>
      </c>
      <c r="W42" s="9">
        <f t="shared" si="5"/>
        <v>0</v>
      </c>
      <c r="Y42" s="9">
        <f t="shared" si="6"/>
        <v>0</v>
      </c>
    </row>
    <row r="43" spans="10:25" ht="12.75">
      <c r="J43" s="11">
        <v>37534</v>
      </c>
      <c r="K43" s="30">
        <f t="shared" si="7"/>
        <v>37534</v>
      </c>
      <c r="L43" s="11">
        <v>37535</v>
      </c>
      <c r="M43" s="9">
        <f t="shared" si="0"/>
        <v>37535</v>
      </c>
      <c r="N43" s="11"/>
      <c r="O43" s="9">
        <f t="shared" si="1"/>
        <v>0</v>
      </c>
      <c r="Q43" s="9">
        <f t="shared" si="3"/>
        <v>0</v>
      </c>
      <c r="R43" s="11"/>
      <c r="S43" s="9">
        <f t="shared" si="2"/>
        <v>0</v>
      </c>
      <c r="U43" s="9">
        <f t="shared" si="4"/>
        <v>0</v>
      </c>
      <c r="W43" s="9">
        <f t="shared" si="5"/>
        <v>0</v>
      </c>
      <c r="Y43" s="9">
        <f t="shared" si="6"/>
        <v>0</v>
      </c>
    </row>
    <row r="44" spans="9:25" ht="12.75">
      <c r="I44" s="55"/>
      <c r="J44" s="11">
        <v>37541</v>
      </c>
      <c r="K44" s="30">
        <f t="shared" si="7"/>
        <v>37541</v>
      </c>
      <c r="L44" s="11">
        <v>37542</v>
      </c>
      <c r="M44" s="9">
        <f t="shared" si="0"/>
        <v>37542</v>
      </c>
      <c r="N44" s="11"/>
      <c r="O44" s="9">
        <f t="shared" si="1"/>
        <v>0</v>
      </c>
      <c r="Q44" s="9">
        <f t="shared" si="3"/>
        <v>0</v>
      </c>
      <c r="R44" s="11"/>
      <c r="S44" s="9">
        <f t="shared" si="2"/>
        <v>0</v>
      </c>
      <c r="U44" s="9">
        <f t="shared" si="4"/>
        <v>0</v>
      </c>
      <c r="W44" s="9">
        <f t="shared" si="5"/>
        <v>0</v>
      </c>
      <c r="Y44" s="9">
        <f t="shared" si="6"/>
        <v>0</v>
      </c>
    </row>
    <row r="45" spans="10:25" ht="12.75">
      <c r="J45" s="11">
        <v>37548</v>
      </c>
      <c r="K45" s="30">
        <f t="shared" si="7"/>
        <v>37548</v>
      </c>
      <c r="L45" s="11">
        <v>37549</v>
      </c>
      <c r="M45" s="9">
        <f t="shared" si="0"/>
        <v>37549</v>
      </c>
      <c r="N45" s="11"/>
      <c r="O45" s="9">
        <f t="shared" si="1"/>
        <v>0</v>
      </c>
      <c r="Q45" s="9">
        <f t="shared" si="3"/>
        <v>0</v>
      </c>
      <c r="R45" s="11"/>
      <c r="S45" s="9">
        <f t="shared" si="2"/>
        <v>0</v>
      </c>
      <c r="U45" s="9">
        <f t="shared" si="4"/>
        <v>0</v>
      </c>
      <c r="W45" s="9">
        <f t="shared" si="5"/>
        <v>0</v>
      </c>
      <c r="Y45" s="9">
        <f t="shared" si="6"/>
        <v>0</v>
      </c>
    </row>
    <row r="46" spans="10:25" ht="12.75">
      <c r="J46" s="11">
        <v>37555</v>
      </c>
      <c r="K46" s="30">
        <f t="shared" si="7"/>
        <v>37555</v>
      </c>
      <c r="L46" s="11">
        <v>37556</v>
      </c>
      <c r="M46" s="9">
        <f t="shared" si="0"/>
        <v>37556</v>
      </c>
      <c r="N46" s="11"/>
      <c r="O46" s="9">
        <f t="shared" si="1"/>
        <v>0</v>
      </c>
      <c r="Q46" s="9">
        <f t="shared" si="3"/>
        <v>0</v>
      </c>
      <c r="R46" s="11">
        <v>37560</v>
      </c>
      <c r="S46" s="9">
        <f t="shared" si="2"/>
        <v>37560</v>
      </c>
      <c r="U46" s="9">
        <f t="shared" si="4"/>
        <v>0</v>
      </c>
      <c r="W46" s="9">
        <f t="shared" si="5"/>
        <v>0</v>
      </c>
      <c r="Y46" s="9">
        <f t="shared" si="6"/>
        <v>0</v>
      </c>
    </row>
    <row r="47" spans="10:25" ht="12.75">
      <c r="J47" s="11">
        <v>37562</v>
      </c>
      <c r="K47" s="30">
        <f t="shared" si="7"/>
        <v>37562</v>
      </c>
      <c r="L47" s="11">
        <v>37563</v>
      </c>
      <c r="M47" s="9">
        <f t="shared" si="0"/>
        <v>37563</v>
      </c>
      <c r="N47" s="11"/>
      <c r="O47" s="9">
        <f t="shared" si="1"/>
        <v>0</v>
      </c>
      <c r="Q47" s="9">
        <f t="shared" si="3"/>
        <v>0</v>
      </c>
      <c r="R47" s="11"/>
      <c r="S47" s="9">
        <f t="shared" si="2"/>
        <v>0</v>
      </c>
      <c r="U47" s="9">
        <f t="shared" si="4"/>
        <v>0</v>
      </c>
      <c r="W47" s="9">
        <f t="shared" si="5"/>
        <v>0</v>
      </c>
      <c r="Y47" s="9">
        <f t="shared" si="6"/>
        <v>0</v>
      </c>
    </row>
    <row r="48" spans="10:25" ht="12.75">
      <c r="J48" s="11">
        <v>37569</v>
      </c>
      <c r="K48" s="30">
        <f t="shared" si="7"/>
        <v>37569</v>
      </c>
      <c r="L48" s="11">
        <v>37570</v>
      </c>
      <c r="M48" s="9">
        <f t="shared" si="0"/>
        <v>37570</v>
      </c>
      <c r="N48" s="11"/>
      <c r="O48" s="9">
        <f t="shared" si="1"/>
        <v>0</v>
      </c>
      <c r="Q48" s="9">
        <f t="shared" si="3"/>
        <v>0</v>
      </c>
      <c r="R48" s="11"/>
      <c r="S48" s="9">
        <f t="shared" si="2"/>
        <v>0</v>
      </c>
      <c r="U48" s="9">
        <f t="shared" si="4"/>
        <v>0</v>
      </c>
      <c r="W48" s="9">
        <f t="shared" si="5"/>
        <v>0</v>
      </c>
      <c r="Y48" s="9">
        <f t="shared" si="6"/>
        <v>0</v>
      </c>
    </row>
    <row r="49" spans="10:25" ht="12.75">
      <c r="J49" s="11">
        <v>37576</v>
      </c>
      <c r="K49" s="30">
        <f t="shared" si="7"/>
        <v>37576</v>
      </c>
      <c r="L49" s="11">
        <v>37577</v>
      </c>
      <c r="M49" s="9">
        <f t="shared" si="0"/>
        <v>37577</v>
      </c>
      <c r="N49" s="11"/>
      <c r="O49" s="9">
        <f t="shared" si="1"/>
        <v>0</v>
      </c>
      <c r="Q49" s="9">
        <f t="shared" si="3"/>
        <v>0</v>
      </c>
      <c r="R49" s="11"/>
      <c r="S49" s="9">
        <f t="shared" si="2"/>
        <v>0</v>
      </c>
      <c r="U49" s="9">
        <f t="shared" si="4"/>
        <v>0</v>
      </c>
      <c r="W49" s="9">
        <f t="shared" si="5"/>
        <v>0</v>
      </c>
      <c r="Y49" s="9">
        <f t="shared" si="6"/>
        <v>0</v>
      </c>
    </row>
    <row r="50" spans="10:25" ht="12.75">
      <c r="J50" s="11">
        <v>37583</v>
      </c>
      <c r="K50" s="30">
        <f t="shared" si="7"/>
        <v>37583</v>
      </c>
      <c r="L50" s="11">
        <v>37584</v>
      </c>
      <c r="M50" s="9">
        <f t="shared" si="0"/>
        <v>37584</v>
      </c>
      <c r="N50" s="11"/>
      <c r="O50" s="9">
        <f t="shared" si="1"/>
        <v>0</v>
      </c>
      <c r="Q50" s="9">
        <f t="shared" si="3"/>
        <v>0</v>
      </c>
      <c r="R50" s="11"/>
      <c r="S50" s="9">
        <f t="shared" si="2"/>
        <v>0</v>
      </c>
      <c r="U50" s="9">
        <f t="shared" si="4"/>
        <v>0</v>
      </c>
      <c r="W50" s="9">
        <f t="shared" si="5"/>
        <v>0</v>
      </c>
      <c r="Y50" s="9">
        <f t="shared" si="6"/>
        <v>0</v>
      </c>
    </row>
    <row r="51" spans="10:25" ht="12.75">
      <c r="J51" s="11">
        <v>37590</v>
      </c>
      <c r="K51" s="30">
        <f t="shared" si="7"/>
        <v>37590</v>
      </c>
      <c r="L51" s="11">
        <v>37591</v>
      </c>
      <c r="M51" s="9">
        <f t="shared" si="0"/>
        <v>37591</v>
      </c>
      <c r="N51" s="11"/>
      <c r="O51" s="9">
        <f t="shared" si="1"/>
        <v>0</v>
      </c>
      <c r="Q51" s="9">
        <f t="shared" si="3"/>
        <v>0</v>
      </c>
      <c r="R51" s="11"/>
      <c r="S51" s="9">
        <f t="shared" si="2"/>
        <v>0</v>
      </c>
      <c r="U51" s="9">
        <f t="shared" si="4"/>
        <v>0</v>
      </c>
      <c r="W51" s="9">
        <f t="shared" si="5"/>
        <v>0</v>
      </c>
      <c r="Y51" s="9">
        <f t="shared" si="6"/>
        <v>0</v>
      </c>
    </row>
    <row r="52" spans="10:25" ht="12.75">
      <c r="J52" s="11">
        <v>37597</v>
      </c>
      <c r="K52" s="30">
        <f t="shared" si="7"/>
        <v>37597</v>
      </c>
      <c r="L52" s="11">
        <v>37598</v>
      </c>
      <c r="M52" s="9">
        <f t="shared" si="0"/>
        <v>37598</v>
      </c>
      <c r="N52" s="11"/>
      <c r="O52" s="9">
        <f t="shared" si="1"/>
        <v>0</v>
      </c>
      <c r="Q52" s="9">
        <f t="shared" si="3"/>
        <v>0</v>
      </c>
      <c r="R52" s="11"/>
      <c r="S52" s="9">
        <f t="shared" si="2"/>
        <v>0</v>
      </c>
      <c r="U52" s="9">
        <f t="shared" si="4"/>
        <v>0</v>
      </c>
      <c r="W52" s="9">
        <f t="shared" si="5"/>
        <v>0</v>
      </c>
      <c r="Y52" s="9">
        <f t="shared" si="6"/>
        <v>0</v>
      </c>
    </row>
    <row r="53" spans="10:25" ht="12.75">
      <c r="J53" s="11">
        <v>37604</v>
      </c>
      <c r="K53" s="30">
        <f t="shared" si="7"/>
        <v>37604</v>
      </c>
      <c r="L53" s="11">
        <v>37605</v>
      </c>
      <c r="M53" s="9">
        <f t="shared" si="0"/>
        <v>37605</v>
      </c>
      <c r="N53" s="11">
        <v>37615</v>
      </c>
      <c r="O53" s="9">
        <f t="shared" si="1"/>
        <v>37615</v>
      </c>
      <c r="Q53" s="9">
        <f t="shared" si="3"/>
        <v>0</v>
      </c>
      <c r="R53" s="11">
        <v>37615</v>
      </c>
      <c r="S53" s="9">
        <f t="shared" si="2"/>
        <v>37615</v>
      </c>
      <c r="U53" s="9">
        <f t="shared" si="4"/>
        <v>0</v>
      </c>
      <c r="W53" s="9">
        <f t="shared" si="5"/>
        <v>0</v>
      </c>
      <c r="Y53" s="9">
        <f t="shared" si="6"/>
        <v>0</v>
      </c>
    </row>
    <row r="54" spans="10:25" ht="12.75">
      <c r="J54" s="11">
        <v>37611</v>
      </c>
      <c r="K54" s="30">
        <f t="shared" si="7"/>
        <v>37611</v>
      </c>
      <c r="L54" s="11">
        <v>37612</v>
      </c>
      <c r="M54" s="9">
        <f t="shared" si="0"/>
        <v>37612</v>
      </c>
      <c r="N54" s="11">
        <v>37616</v>
      </c>
      <c r="O54" s="9">
        <f t="shared" si="1"/>
        <v>37616</v>
      </c>
      <c r="Q54" s="9">
        <f t="shared" si="3"/>
        <v>0</v>
      </c>
      <c r="R54" s="11">
        <v>37616</v>
      </c>
      <c r="S54" s="9">
        <f t="shared" si="2"/>
        <v>37616</v>
      </c>
      <c r="U54" s="9">
        <f t="shared" si="4"/>
        <v>0</v>
      </c>
      <c r="V54" s="11">
        <v>37614</v>
      </c>
      <c r="W54" s="9">
        <f t="shared" si="5"/>
        <v>37614</v>
      </c>
      <c r="Y54" s="9">
        <f t="shared" si="6"/>
        <v>0</v>
      </c>
    </row>
    <row r="55" spans="10:25" ht="12.75">
      <c r="J55" s="11">
        <v>37618</v>
      </c>
      <c r="K55" s="30">
        <f t="shared" si="7"/>
        <v>37618</v>
      </c>
      <c r="L55" s="11">
        <v>37619</v>
      </c>
      <c r="M55" s="9">
        <f t="shared" si="0"/>
        <v>37619</v>
      </c>
      <c r="N55" s="11"/>
      <c r="O55" s="9">
        <f t="shared" si="1"/>
        <v>0</v>
      </c>
      <c r="Q55" s="9">
        <f t="shared" si="3"/>
        <v>0</v>
      </c>
      <c r="R55" s="11"/>
      <c r="S55" s="9">
        <f t="shared" si="2"/>
        <v>0</v>
      </c>
      <c r="U55" s="9">
        <f t="shared" si="4"/>
        <v>0</v>
      </c>
      <c r="V55" s="11">
        <v>37621</v>
      </c>
      <c r="W55" s="9">
        <f t="shared" si="5"/>
        <v>37621</v>
      </c>
      <c r="Y55" s="9">
        <f t="shared" si="6"/>
        <v>0</v>
      </c>
    </row>
    <row r="56" spans="10:25" ht="12.75">
      <c r="J56" s="11">
        <v>37625</v>
      </c>
      <c r="K56" s="30">
        <f t="shared" si="7"/>
        <v>37625</v>
      </c>
      <c r="L56" s="11">
        <v>37626</v>
      </c>
      <c r="M56" s="9">
        <f t="shared" si="0"/>
        <v>37626</v>
      </c>
      <c r="N56" s="11">
        <v>37622</v>
      </c>
      <c r="O56" s="9">
        <f t="shared" si="1"/>
        <v>37622</v>
      </c>
      <c r="Q56" s="9">
        <f t="shared" si="3"/>
        <v>0</v>
      </c>
      <c r="R56" s="11">
        <v>37622</v>
      </c>
      <c r="S56" s="9">
        <f t="shared" si="2"/>
        <v>37622</v>
      </c>
      <c r="U56" s="9">
        <f t="shared" si="4"/>
        <v>0</v>
      </c>
      <c r="W56" s="9">
        <f t="shared" si="5"/>
        <v>0</v>
      </c>
      <c r="Y56" s="9">
        <f t="shared" si="6"/>
        <v>0</v>
      </c>
    </row>
    <row r="57" spans="10:25" ht="12.75">
      <c r="J57" s="11">
        <v>37632</v>
      </c>
      <c r="K57" s="30">
        <f t="shared" si="7"/>
        <v>37632</v>
      </c>
      <c r="L57" s="11">
        <v>37633</v>
      </c>
      <c r="M57" s="9">
        <f t="shared" si="0"/>
        <v>37633</v>
      </c>
      <c r="N57" s="11"/>
      <c r="O57" s="9">
        <f t="shared" si="1"/>
        <v>0</v>
      </c>
      <c r="Q57" s="9">
        <f t="shared" si="3"/>
        <v>0</v>
      </c>
      <c r="R57" s="11"/>
      <c r="S57" s="9">
        <f t="shared" si="2"/>
        <v>0</v>
      </c>
      <c r="U57" s="9">
        <f t="shared" si="4"/>
        <v>0</v>
      </c>
      <c r="W57" s="9">
        <f t="shared" si="5"/>
        <v>0</v>
      </c>
      <c r="Y57" s="9">
        <f t="shared" si="6"/>
        <v>0</v>
      </c>
    </row>
    <row r="58" spans="10:25" ht="12.75">
      <c r="J58" s="11">
        <v>37639</v>
      </c>
      <c r="K58" s="30">
        <f t="shared" si="7"/>
        <v>37639</v>
      </c>
      <c r="L58" s="11">
        <v>37640</v>
      </c>
      <c r="M58" s="9">
        <f t="shared" si="0"/>
        <v>37640</v>
      </c>
      <c r="N58" s="11"/>
      <c r="O58" s="9">
        <f t="shared" si="1"/>
        <v>0</v>
      </c>
      <c r="Q58" s="9">
        <f t="shared" si="3"/>
        <v>0</v>
      </c>
      <c r="R58" s="11"/>
      <c r="S58" s="9">
        <f t="shared" si="2"/>
        <v>0</v>
      </c>
      <c r="U58" s="9">
        <f t="shared" si="4"/>
        <v>0</v>
      </c>
      <c r="W58" s="9">
        <f t="shared" si="5"/>
        <v>0</v>
      </c>
      <c r="Y58" s="9">
        <f t="shared" si="6"/>
        <v>0</v>
      </c>
    </row>
    <row r="59" spans="10:25" ht="12.75">
      <c r="J59" s="11">
        <v>37646</v>
      </c>
      <c r="K59" s="30">
        <f t="shared" si="7"/>
        <v>37646</v>
      </c>
      <c r="L59" s="11">
        <v>37647</v>
      </c>
      <c r="M59" s="9">
        <f t="shared" si="0"/>
        <v>37647</v>
      </c>
      <c r="N59" s="11"/>
      <c r="O59" s="9">
        <f t="shared" si="1"/>
        <v>0</v>
      </c>
      <c r="Q59" s="9">
        <f t="shared" si="3"/>
        <v>0</v>
      </c>
      <c r="R59" s="11"/>
      <c r="S59" s="9">
        <f t="shared" si="2"/>
        <v>0</v>
      </c>
      <c r="U59" s="9">
        <f t="shared" si="4"/>
        <v>0</v>
      </c>
      <c r="W59" s="9">
        <f t="shared" si="5"/>
        <v>0</v>
      </c>
      <c r="Y59" s="9">
        <f t="shared" si="6"/>
        <v>0</v>
      </c>
    </row>
    <row r="60" spans="10:25" ht="12.75">
      <c r="J60" s="11">
        <v>37653</v>
      </c>
      <c r="K60" s="30">
        <f t="shared" si="7"/>
        <v>37653</v>
      </c>
      <c r="L60" s="11">
        <v>37654</v>
      </c>
      <c r="M60" s="9">
        <f t="shared" si="0"/>
        <v>37654</v>
      </c>
      <c r="N60" s="11"/>
      <c r="O60" s="9">
        <f t="shared" si="1"/>
        <v>0</v>
      </c>
      <c r="Q60" s="9">
        <f t="shared" si="3"/>
        <v>0</v>
      </c>
      <c r="R60" s="11"/>
      <c r="S60" s="9">
        <f t="shared" si="2"/>
        <v>0</v>
      </c>
      <c r="U60" s="9">
        <f t="shared" si="4"/>
        <v>0</v>
      </c>
      <c r="W60" s="9">
        <f t="shared" si="5"/>
        <v>0</v>
      </c>
      <c r="Y60" s="9">
        <f t="shared" si="6"/>
        <v>0</v>
      </c>
    </row>
    <row r="61" spans="10:25" ht="12.75">
      <c r="J61" s="11">
        <v>37660</v>
      </c>
      <c r="K61" s="30">
        <f t="shared" si="7"/>
        <v>37660</v>
      </c>
      <c r="L61" s="11">
        <v>37661</v>
      </c>
      <c r="M61" s="9">
        <f t="shared" si="0"/>
        <v>37661</v>
      </c>
      <c r="N61" s="11"/>
      <c r="O61" s="9">
        <f t="shared" si="1"/>
        <v>0</v>
      </c>
      <c r="Q61" s="9">
        <f t="shared" si="3"/>
        <v>0</v>
      </c>
      <c r="R61" s="11"/>
      <c r="S61" s="9">
        <f t="shared" si="2"/>
        <v>0</v>
      </c>
      <c r="U61" s="9">
        <f t="shared" si="4"/>
        <v>0</v>
      </c>
      <c r="W61" s="9">
        <f t="shared" si="5"/>
        <v>0</v>
      </c>
      <c r="Y61" s="9">
        <f t="shared" si="6"/>
        <v>0</v>
      </c>
    </row>
    <row r="62" spans="10:25" ht="12.75">
      <c r="J62" s="11">
        <v>37667</v>
      </c>
      <c r="K62" s="30">
        <f t="shared" si="7"/>
        <v>37667</v>
      </c>
      <c r="L62" s="11">
        <v>37668</v>
      </c>
      <c r="M62" s="9">
        <f t="shared" si="0"/>
        <v>37668</v>
      </c>
      <c r="N62" s="11"/>
      <c r="O62" s="9">
        <f t="shared" si="1"/>
        <v>0</v>
      </c>
      <c r="Q62" s="9">
        <f t="shared" si="3"/>
        <v>0</v>
      </c>
      <c r="R62" s="11"/>
      <c r="S62" s="9">
        <f t="shared" si="2"/>
        <v>0</v>
      </c>
      <c r="U62" s="9">
        <f t="shared" si="4"/>
        <v>0</v>
      </c>
      <c r="W62" s="9">
        <f t="shared" si="5"/>
        <v>0</v>
      </c>
      <c r="Y62" s="9">
        <f t="shared" si="6"/>
        <v>0</v>
      </c>
    </row>
    <row r="63" spans="10:25" ht="12.75">
      <c r="J63" s="11">
        <v>37674</v>
      </c>
      <c r="K63" s="30">
        <f t="shared" si="7"/>
        <v>37674</v>
      </c>
      <c r="L63" s="11">
        <v>37675</v>
      </c>
      <c r="M63" s="9">
        <f t="shared" si="0"/>
        <v>37675</v>
      </c>
      <c r="N63" s="11"/>
      <c r="O63" s="9">
        <f t="shared" si="1"/>
        <v>0</v>
      </c>
      <c r="Q63" s="9">
        <f t="shared" si="3"/>
        <v>0</v>
      </c>
      <c r="R63" s="11"/>
      <c r="S63" s="9">
        <f t="shared" si="2"/>
        <v>0</v>
      </c>
      <c r="U63" s="9">
        <f t="shared" si="4"/>
        <v>0</v>
      </c>
      <c r="W63" s="9">
        <f t="shared" si="5"/>
        <v>0</v>
      </c>
      <c r="Y63" s="9">
        <f t="shared" si="6"/>
        <v>0</v>
      </c>
    </row>
    <row r="64" spans="10:25" ht="12.75">
      <c r="J64" s="11">
        <v>37681</v>
      </c>
      <c r="K64" s="30">
        <f t="shared" si="7"/>
        <v>37681</v>
      </c>
      <c r="L64" s="11">
        <v>37682</v>
      </c>
      <c r="M64" s="9">
        <f t="shared" si="0"/>
        <v>37682</v>
      </c>
      <c r="N64" s="11"/>
      <c r="O64" s="9">
        <f t="shared" si="1"/>
        <v>0</v>
      </c>
      <c r="Q64" s="9">
        <f t="shared" si="3"/>
        <v>0</v>
      </c>
      <c r="R64" s="11"/>
      <c r="S64" s="9">
        <f t="shared" si="2"/>
        <v>0</v>
      </c>
      <c r="U64" s="9">
        <f t="shared" si="4"/>
        <v>0</v>
      </c>
      <c r="W64" s="9">
        <f t="shared" si="5"/>
        <v>0</v>
      </c>
      <c r="Y64" s="9">
        <f t="shared" si="6"/>
        <v>0</v>
      </c>
    </row>
    <row r="65" spans="10:25" ht="12.75">
      <c r="J65" s="11">
        <v>37688</v>
      </c>
      <c r="K65" s="30">
        <f t="shared" si="7"/>
        <v>37688</v>
      </c>
      <c r="L65" s="11">
        <v>37689</v>
      </c>
      <c r="M65" s="9">
        <f t="shared" si="0"/>
        <v>37689</v>
      </c>
      <c r="N65" s="11"/>
      <c r="O65" s="9">
        <f t="shared" si="1"/>
        <v>0</v>
      </c>
      <c r="Q65" s="9">
        <f t="shared" si="3"/>
        <v>0</v>
      </c>
      <c r="R65" s="11"/>
      <c r="S65" s="9">
        <f t="shared" si="2"/>
        <v>0</v>
      </c>
      <c r="U65" s="9">
        <f t="shared" si="4"/>
        <v>0</v>
      </c>
      <c r="W65" s="9">
        <f t="shared" si="5"/>
        <v>0</v>
      </c>
      <c r="Y65" s="9">
        <f t="shared" si="6"/>
        <v>0</v>
      </c>
    </row>
    <row r="66" spans="10:25" ht="12.75">
      <c r="J66" s="11">
        <v>37695</v>
      </c>
      <c r="K66" s="30">
        <f t="shared" si="7"/>
        <v>37695</v>
      </c>
      <c r="L66" s="11">
        <v>37696</v>
      </c>
      <c r="M66" s="9">
        <f t="shared" si="0"/>
        <v>37696</v>
      </c>
      <c r="N66" s="11"/>
      <c r="O66" s="9">
        <f t="shared" si="1"/>
        <v>0</v>
      </c>
      <c r="Q66" s="9">
        <f t="shared" si="3"/>
        <v>0</v>
      </c>
      <c r="R66" s="11"/>
      <c r="S66" s="9">
        <f t="shared" si="2"/>
        <v>0</v>
      </c>
      <c r="U66" s="9">
        <f t="shared" si="4"/>
        <v>0</v>
      </c>
      <c r="W66" s="9">
        <f t="shared" si="5"/>
        <v>0</v>
      </c>
      <c r="Y66" s="9">
        <f t="shared" si="6"/>
        <v>0</v>
      </c>
    </row>
    <row r="67" spans="10:25" ht="12.75">
      <c r="J67" s="11">
        <v>37702</v>
      </c>
      <c r="K67" s="30">
        <f t="shared" si="7"/>
        <v>37702</v>
      </c>
      <c r="L67" s="11">
        <v>37703</v>
      </c>
      <c r="M67" s="9">
        <f t="shared" si="0"/>
        <v>37703</v>
      </c>
      <c r="N67" s="11"/>
      <c r="O67" s="9">
        <f t="shared" si="1"/>
        <v>0</v>
      </c>
      <c r="Q67" s="9">
        <f t="shared" si="3"/>
        <v>0</v>
      </c>
      <c r="R67" s="11"/>
      <c r="S67" s="9">
        <f t="shared" si="2"/>
        <v>0</v>
      </c>
      <c r="U67" s="9">
        <f t="shared" si="4"/>
        <v>0</v>
      </c>
      <c r="W67" s="9">
        <f t="shared" si="5"/>
        <v>0</v>
      </c>
      <c r="Y67" s="9">
        <f t="shared" si="6"/>
        <v>0</v>
      </c>
    </row>
    <row r="68" spans="10:25" ht="12.75">
      <c r="J68" s="11">
        <v>37709</v>
      </c>
      <c r="K68" s="30">
        <f t="shared" si="7"/>
        <v>37709</v>
      </c>
      <c r="L68" s="11">
        <v>37710</v>
      </c>
      <c r="M68" s="9">
        <f aca="true" t="shared" si="8" ref="M68:M131">L68</f>
        <v>37710</v>
      </c>
      <c r="N68" s="11"/>
      <c r="O68" s="9">
        <f aca="true" t="shared" si="9" ref="O68:O131">N68</f>
        <v>0</v>
      </c>
      <c r="Q68" s="9">
        <f t="shared" si="3"/>
        <v>0</v>
      </c>
      <c r="R68" s="11"/>
      <c r="S68" s="9">
        <f aca="true" t="shared" si="10" ref="S68:S131">R68</f>
        <v>0</v>
      </c>
      <c r="U68" s="9">
        <f t="shared" si="4"/>
        <v>0</v>
      </c>
      <c r="W68" s="9">
        <f t="shared" si="5"/>
        <v>0</v>
      </c>
      <c r="Y68" s="9">
        <f t="shared" si="6"/>
        <v>0</v>
      </c>
    </row>
    <row r="69" spans="10:25" ht="12.75">
      <c r="J69" s="11">
        <v>37716</v>
      </c>
      <c r="K69" s="30">
        <f t="shared" si="7"/>
        <v>37716</v>
      </c>
      <c r="L69" s="11">
        <v>37717</v>
      </c>
      <c r="M69" s="9">
        <f t="shared" si="8"/>
        <v>37717</v>
      </c>
      <c r="N69" s="11"/>
      <c r="O69" s="9">
        <f t="shared" si="9"/>
        <v>0</v>
      </c>
      <c r="Q69" s="9">
        <f aca="true" t="shared" si="11" ref="Q69:Q132">P69</f>
        <v>0</v>
      </c>
      <c r="R69" s="11"/>
      <c r="S69" s="9">
        <f t="shared" si="10"/>
        <v>0</v>
      </c>
      <c r="U69" s="9">
        <f aca="true" t="shared" si="12" ref="U69:U132">T69</f>
        <v>0</v>
      </c>
      <c r="W69" s="9">
        <f aca="true" t="shared" si="13" ref="W69:W132">V69</f>
        <v>0</v>
      </c>
      <c r="Y69" s="9">
        <f aca="true" t="shared" si="14" ref="Y69:Y132">X69</f>
        <v>0</v>
      </c>
    </row>
    <row r="70" spans="10:25" ht="12.75">
      <c r="J70" s="11">
        <v>37723</v>
      </c>
      <c r="K70" s="30">
        <f t="shared" si="7"/>
        <v>37723</v>
      </c>
      <c r="L70" s="11">
        <v>37724</v>
      </c>
      <c r="M70" s="9">
        <f t="shared" si="8"/>
        <v>37724</v>
      </c>
      <c r="N70" s="11"/>
      <c r="O70" s="9">
        <f t="shared" si="9"/>
        <v>0</v>
      </c>
      <c r="Q70" s="9">
        <f t="shared" si="11"/>
        <v>0</v>
      </c>
      <c r="R70" s="11"/>
      <c r="S70" s="9">
        <f t="shared" si="10"/>
        <v>0</v>
      </c>
      <c r="U70" s="9">
        <f t="shared" si="12"/>
        <v>0</v>
      </c>
      <c r="W70" s="9">
        <f t="shared" si="13"/>
        <v>0</v>
      </c>
      <c r="Y70" s="9">
        <f t="shared" si="14"/>
        <v>0</v>
      </c>
    </row>
    <row r="71" spans="10:25" ht="12.75">
      <c r="J71" s="11">
        <v>37730</v>
      </c>
      <c r="K71" s="30">
        <f t="shared" si="7"/>
        <v>37730</v>
      </c>
      <c r="L71" s="11">
        <v>37731</v>
      </c>
      <c r="M71" s="9">
        <f t="shared" si="8"/>
        <v>37731</v>
      </c>
      <c r="N71" s="11">
        <v>37729</v>
      </c>
      <c r="O71" s="9">
        <f t="shared" si="9"/>
        <v>37729</v>
      </c>
      <c r="Q71" s="9">
        <f t="shared" si="11"/>
        <v>0</v>
      </c>
      <c r="R71" s="11">
        <v>37729</v>
      </c>
      <c r="S71" s="9">
        <f t="shared" si="10"/>
        <v>37729</v>
      </c>
      <c r="U71" s="9">
        <f t="shared" si="12"/>
        <v>0</v>
      </c>
      <c r="W71" s="9">
        <f t="shared" si="13"/>
        <v>0</v>
      </c>
      <c r="Y71" s="9">
        <f t="shared" si="14"/>
        <v>0</v>
      </c>
    </row>
    <row r="72" spans="10:25" ht="12.75">
      <c r="J72" s="11">
        <v>37737</v>
      </c>
      <c r="K72" s="30">
        <f t="shared" si="7"/>
        <v>37737</v>
      </c>
      <c r="L72" s="11">
        <v>37738</v>
      </c>
      <c r="M72" s="9">
        <f t="shared" si="8"/>
        <v>37738</v>
      </c>
      <c r="N72" s="11">
        <v>37732</v>
      </c>
      <c r="O72" s="9">
        <f t="shared" si="9"/>
        <v>37732</v>
      </c>
      <c r="Q72" s="9">
        <f t="shared" si="11"/>
        <v>0</v>
      </c>
      <c r="R72" s="11">
        <v>37732</v>
      </c>
      <c r="S72" s="9">
        <f t="shared" si="10"/>
        <v>37732</v>
      </c>
      <c r="U72" s="9">
        <f t="shared" si="12"/>
        <v>0</v>
      </c>
      <c r="W72" s="9">
        <f t="shared" si="13"/>
        <v>0</v>
      </c>
      <c r="Y72" s="9">
        <f t="shared" si="14"/>
        <v>0</v>
      </c>
    </row>
    <row r="73" spans="10:25" ht="12.75">
      <c r="J73" s="11">
        <v>37744</v>
      </c>
      <c r="K73" s="30">
        <f t="shared" si="7"/>
        <v>37744</v>
      </c>
      <c r="L73" s="11">
        <v>37745</v>
      </c>
      <c r="M73" s="9">
        <f t="shared" si="8"/>
        <v>37745</v>
      </c>
      <c r="N73" s="11">
        <v>37742</v>
      </c>
      <c r="O73" s="9">
        <f t="shared" si="9"/>
        <v>37742</v>
      </c>
      <c r="Q73" s="9">
        <f t="shared" si="11"/>
        <v>0</v>
      </c>
      <c r="R73" s="11">
        <v>37742</v>
      </c>
      <c r="S73" s="9">
        <f t="shared" si="10"/>
        <v>37742</v>
      </c>
      <c r="U73" s="9">
        <f t="shared" si="12"/>
        <v>0</v>
      </c>
      <c r="W73" s="9">
        <f t="shared" si="13"/>
        <v>0</v>
      </c>
      <c r="Y73" s="9">
        <f t="shared" si="14"/>
        <v>0</v>
      </c>
    </row>
    <row r="74" spans="10:25" ht="12.75">
      <c r="J74" s="11">
        <v>37751</v>
      </c>
      <c r="K74" s="30">
        <f t="shared" si="7"/>
        <v>37751</v>
      </c>
      <c r="L74" s="11">
        <v>37752</v>
      </c>
      <c r="M74" s="9">
        <f t="shared" si="8"/>
        <v>37752</v>
      </c>
      <c r="N74" s="11"/>
      <c r="O74" s="9">
        <f t="shared" si="9"/>
        <v>0</v>
      </c>
      <c r="Q74" s="9">
        <f t="shared" si="11"/>
        <v>0</v>
      </c>
      <c r="R74" s="11"/>
      <c r="S74" s="9">
        <f t="shared" si="10"/>
        <v>0</v>
      </c>
      <c r="U74" s="9">
        <f t="shared" si="12"/>
        <v>0</v>
      </c>
      <c r="W74" s="9">
        <f t="shared" si="13"/>
        <v>0</v>
      </c>
      <c r="Y74" s="9">
        <f t="shared" si="14"/>
        <v>0</v>
      </c>
    </row>
    <row r="75" spans="10:25" ht="12.75">
      <c r="J75" s="11">
        <v>37758</v>
      </c>
      <c r="K75" s="30">
        <f aca="true" t="shared" si="15" ref="K75:K138">J75</f>
        <v>37758</v>
      </c>
      <c r="L75" s="11">
        <v>37759</v>
      </c>
      <c r="M75" s="9">
        <f t="shared" si="8"/>
        <v>37759</v>
      </c>
      <c r="N75" s="11"/>
      <c r="O75" s="9">
        <f t="shared" si="9"/>
        <v>0</v>
      </c>
      <c r="Q75" s="9">
        <f t="shared" si="11"/>
        <v>0</v>
      </c>
      <c r="R75" s="11"/>
      <c r="S75" s="9">
        <f t="shared" si="10"/>
        <v>0</v>
      </c>
      <c r="U75" s="9">
        <f t="shared" si="12"/>
        <v>0</v>
      </c>
      <c r="W75" s="9">
        <f t="shared" si="13"/>
        <v>0</v>
      </c>
      <c r="Y75" s="9">
        <f t="shared" si="14"/>
        <v>0</v>
      </c>
    </row>
    <row r="76" spans="10:25" ht="12.75">
      <c r="J76" s="11">
        <v>37765</v>
      </c>
      <c r="K76" s="30">
        <f t="shared" si="15"/>
        <v>37765</v>
      </c>
      <c r="L76" s="11">
        <v>37766</v>
      </c>
      <c r="M76" s="9">
        <f t="shared" si="8"/>
        <v>37766</v>
      </c>
      <c r="N76" s="11"/>
      <c r="O76" s="9">
        <f t="shared" si="9"/>
        <v>0</v>
      </c>
      <c r="Q76" s="9">
        <f t="shared" si="11"/>
        <v>0</v>
      </c>
      <c r="R76" s="11"/>
      <c r="S76" s="9">
        <f t="shared" si="10"/>
        <v>0</v>
      </c>
      <c r="U76" s="9">
        <f t="shared" si="12"/>
        <v>0</v>
      </c>
      <c r="W76" s="9">
        <f t="shared" si="13"/>
        <v>0</v>
      </c>
      <c r="Y76" s="9">
        <f t="shared" si="14"/>
        <v>0</v>
      </c>
    </row>
    <row r="77" spans="10:25" ht="12.75">
      <c r="J77" s="11">
        <v>37772</v>
      </c>
      <c r="K77" s="30">
        <f t="shared" si="15"/>
        <v>37772</v>
      </c>
      <c r="L77" s="11">
        <v>37773</v>
      </c>
      <c r="M77" s="9">
        <f t="shared" si="8"/>
        <v>37773</v>
      </c>
      <c r="N77" s="11">
        <v>37770</v>
      </c>
      <c r="O77" s="9">
        <f t="shared" si="9"/>
        <v>37770</v>
      </c>
      <c r="Q77" s="9">
        <f t="shared" si="11"/>
        <v>0</v>
      </c>
      <c r="R77" s="11">
        <v>37770</v>
      </c>
      <c r="S77" s="9">
        <f t="shared" si="10"/>
        <v>37770</v>
      </c>
      <c r="U77" s="9">
        <f t="shared" si="12"/>
        <v>0</v>
      </c>
      <c r="W77" s="9">
        <f t="shared" si="13"/>
        <v>0</v>
      </c>
      <c r="Y77" s="9">
        <f t="shared" si="14"/>
        <v>0</v>
      </c>
    </row>
    <row r="78" spans="10:25" ht="12.75">
      <c r="J78" s="11">
        <v>37779</v>
      </c>
      <c r="K78" s="30">
        <f t="shared" si="15"/>
        <v>37779</v>
      </c>
      <c r="L78" s="11">
        <v>37780</v>
      </c>
      <c r="M78" s="9">
        <f t="shared" si="8"/>
        <v>37780</v>
      </c>
      <c r="N78" s="11">
        <v>37781</v>
      </c>
      <c r="O78" s="9">
        <f t="shared" si="9"/>
        <v>37781</v>
      </c>
      <c r="Q78" s="9">
        <f t="shared" si="11"/>
        <v>0</v>
      </c>
      <c r="R78" s="11">
        <v>37781</v>
      </c>
      <c r="S78" s="9">
        <f t="shared" si="10"/>
        <v>37781</v>
      </c>
      <c r="U78" s="9">
        <f t="shared" si="12"/>
        <v>0</v>
      </c>
      <c r="W78" s="9">
        <f t="shared" si="13"/>
        <v>0</v>
      </c>
      <c r="Y78" s="9">
        <f t="shared" si="14"/>
        <v>0</v>
      </c>
    </row>
    <row r="79" spans="10:25" ht="12.75">
      <c r="J79" s="11">
        <v>37786</v>
      </c>
      <c r="K79" s="30">
        <f t="shared" si="15"/>
        <v>37786</v>
      </c>
      <c r="L79" s="11">
        <v>37787</v>
      </c>
      <c r="M79" s="9">
        <f t="shared" si="8"/>
        <v>37787</v>
      </c>
      <c r="N79" s="11"/>
      <c r="O79" s="9">
        <f t="shared" si="9"/>
        <v>0</v>
      </c>
      <c r="Q79" s="9">
        <f t="shared" si="11"/>
        <v>0</v>
      </c>
      <c r="R79" s="11"/>
      <c r="S79" s="9">
        <f t="shared" si="10"/>
        <v>0</v>
      </c>
      <c r="U79" s="9">
        <f t="shared" si="12"/>
        <v>0</v>
      </c>
      <c r="W79" s="9">
        <f t="shared" si="13"/>
        <v>0</v>
      </c>
      <c r="Y79" s="9">
        <f t="shared" si="14"/>
        <v>0</v>
      </c>
    </row>
    <row r="80" spans="10:25" ht="12.75">
      <c r="J80" s="11">
        <v>37793</v>
      </c>
      <c r="K80" s="30">
        <f t="shared" si="15"/>
        <v>37793</v>
      </c>
      <c r="L80" s="11">
        <v>37794</v>
      </c>
      <c r="M80" s="9">
        <f t="shared" si="8"/>
        <v>37794</v>
      </c>
      <c r="N80" s="11"/>
      <c r="O80" s="9">
        <f t="shared" si="9"/>
        <v>0</v>
      </c>
      <c r="Q80" s="9">
        <f t="shared" si="11"/>
        <v>0</v>
      </c>
      <c r="R80" s="11"/>
      <c r="S80" s="9">
        <f t="shared" si="10"/>
        <v>0</v>
      </c>
      <c r="U80" s="9">
        <f t="shared" si="12"/>
        <v>0</v>
      </c>
      <c r="W80" s="9">
        <f t="shared" si="13"/>
        <v>0</v>
      </c>
      <c r="Y80" s="9">
        <f t="shared" si="14"/>
        <v>0</v>
      </c>
    </row>
    <row r="81" spans="10:25" ht="12.75">
      <c r="J81" s="11">
        <v>37800</v>
      </c>
      <c r="K81" s="30">
        <f t="shared" si="15"/>
        <v>37800</v>
      </c>
      <c r="L81" s="11">
        <v>37801</v>
      </c>
      <c r="M81" s="9">
        <f t="shared" si="8"/>
        <v>37801</v>
      </c>
      <c r="N81" s="11"/>
      <c r="O81" s="9">
        <f t="shared" si="9"/>
        <v>0</v>
      </c>
      <c r="Q81" s="9">
        <f t="shared" si="11"/>
        <v>0</v>
      </c>
      <c r="R81" s="11"/>
      <c r="S81" s="9">
        <f t="shared" si="10"/>
        <v>0</v>
      </c>
      <c r="U81" s="9">
        <f t="shared" si="12"/>
        <v>0</v>
      </c>
      <c r="W81" s="9">
        <f t="shared" si="13"/>
        <v>0</v>
      </c>
      <c r="Y81" s="9">
        <f t="shared" si="14"/>
        <v>0</v>
      </c>
    </row>
    <row r="82" spans="10:25" ht="12.75">
      <c r="J82" s="11">
        <v>37807</v>
      </c>
      <c r="K82" s="30">
        <f t="shared" si="15"/>
        <v>37807</v>
      </c>
      <c r="L82" s="11">
        <v>37808</v>
      </c>
      <c r="M82" s="9">
        <f t="shared" si="8"/>
        <v>37808</v>
      </c>
      <c r="N82" s="11"/>
      <c r="O82" s="9">
        <f t="shared" si="9"/>
        <v>0</v>
      </c>
      <c r="Q82" s="9">
        <f t="shared" si="11"/>
        <v>0</v>
      </c>
      <c r="R82" s="11"/>
      <c r="S82" s="9">
        <f t="shared" si="10"/>
        <v>0</v>
      </c>
      <c r="U82" s="9">
        <f t="shared" si="12"/>
        <v>0</v>
      </c>
      <c r="W82" s="9">
        <f t="shared" si="13"/>
        <v>0</v>
      </c>
      <c r="Y82" s="9">
        <f t="shared" si="14"/>
        <v>0</v>
      </c>
    </row>
    <row r="83" spans="10:25" ht="12.75">
      <c r="J83" s="11">
        <v>37814</v>
      </c>
      <c r="K83" s="30">
        <f t="shared" si="15"/>
        <v>37814</v>
      </c>
      <c r="L83" s="11">
        <v>37815</v>
      </c>
      <c r="M83" s="9">
        <f t="shared" si="8"/>
        <v>37815</v>
      </c>
      <c r="N83" s="11"/>
      <c r="O83" s="9">
        <f t="shared" si="9"/>
        <v>0</v>
      </c>
      <c r="Q83" s="9">
        <f t="shared" si="11"/>
        <v>0</v>
      </c>
      <c r="R83" s="11"/>
      <c r="S83" s="9">
        <f t="shared" si="10"/>
        <v>0</v>
      </c>
      <c r="U83" s="9">
        <f t="shared" si="12"/>
        <v>0</v>
      </c>
      <c r="W83" s="9">
        <f t="shared" si="13"/>
        <v>0</v>
      </c>
      <c r="Y83" s="9">
        <f t="shared" si="14"/>
        <v>0</v>
      </c>
    </row>
    <row r="84" spans="10:25" ht="12.75">
      <c r="J84" s="11">
        <v>37821</v>
      </c>
      <c r="K84" s="30">
        <f t="shared" si="15"/>
        <v>37821</v>
      </c>
      <c r="L84" s="11">
        <v>37822</v>
      </c>
      <c r="M84" s="9">
        <f t="shared" si="8"/>
        <v>37822</v>
      </c>
      <c r="N84" s="11"/>
      <c r="O84" s="9">
        <f t="shared" si="9"/>
        <v>0</v>
      </c>
      <c r="Q84" s="9">
        <f t="shared" si="11"/>
        <v>0</v>
      </c>
      <c r="R84" s="11"/>
      <c r="S84" s="9">
        <f t="shared" si="10"/>
        <v>0</v>
      </c>
      <c r="U84" s="9">
        <f t="shared" si="12"/>
        <v>0</v>
      </c>
      <c r="W84" s="9">
        <f t="shared" si="13"/>
        <v>0</v>
      </c>
      <c r="Y84" s="9">
        <f t="shared" si="14"/>
        <v>0</v>
      </c>
    </row>
    <row r="85" spans="10:25" ht="12.75">
      <c r="J85" s="11">
        <v>37828</v>
      </c>
      <c r="K85" s="30">
        <f t="shared" si="15"/>
        <v>37828</v>
      </c>
      <c r="L85" s="11">
        <v>37829</v>
      </c>
      <c r="M85" s="9">
        <f t="shared" si="8"/>
        <v>37829</v>
      </c>
      <c r="N85" s="11"/>
      <c r="O85" s="9">
        <f t="shared" si="9"/>
        <v>0</v>
      </c>
      <c r="Q85" s="9">
        <f t="shared" si="11"/>
        <v>0</v>
      </c>
      <c r="R85" s="11"/>
      <c r="S85" s="9">
        <f t="shared" si="10"/>
        <v>0</v>
      </c>
      <c r="U85" s="9">
        <f t="shared" si="12"/>
        <v>0</v>
      </c>
      <c r="W85" s="9">
        <f t="shared" si="13"/>
        <v>0</v>
      </c>
      <c r="Y85" s="9">
        <f t="shared" si="14"/>
        <v>0</v>
      </c>
    </row>
    <row r="86" spans="10:25" ht="12.75">
      <c r="J86" s="11">
        <v>37835</v>
      </c>
      <c r="K86" s="30">
        <f t="shared" si="15"/>
        <v>37835</v>
      </c>
      <c r="L86" s="11">
        <v>37836</v>
      </c>
      <c r="M86" s="9">
        <f t="shared" si="8"/>
        <v>37836</v>
      </c>
      <c r="N86" s="11"/>
      <c r="O86" s="9">
        <f t="shared" si="9"/>
        <v>0</v>
      </c>
      <c r="Q86" s="9">
        <f t="shared" si="11"/>
        <v>0</v>
      </c>
      <c r="R86" s="11"/>
      <c r="S86" s="9">
        <f t="shared" si="10"/>
        <v>0</v>
      </c>
      <c r="U86" s="9">
        <f t="shared" si="12"/>
        <v>0</v>
      </c>
      <c r="W86" s="9">
        <f t="shared" si="13"/>
        <v>0</v>
      </c>
      <c r="Y86" s="9">
        <f t="shared" si="14"/>
        <v>0</v>
      </c>
    </row>
    <row r="87" spans="10:25" ht="12.75">
      <c r="J87" s="11">
        <v>37842</v>
      </c>
      <c r="K87" s="30">
        <f t="shared" si="15"/>
        <v>37842</v>
      </c>
      <c r="L87" s="11">
        <v>37843</v>
      </c>
      <c r="M87" s="9">
        <f t="shared" si="8"/>
        <v>37843</v>
      </c>
      <c r="N87" s="11"/>
      <c r="O87" s="9">
        <f t="shared" si="9"/>
        <v>0</v>
      </c>
      <c r="Q87" s="9">
        <f t="shared" si="11"/>
        <v>0</v>
      </c>
      <c r="R87" s="11"/>
      <c r="S87" s="9">
        <f t="shared" si="10"/>
        <v>0</v>
      </c>
      <c r="U87" s="9">
        <f t="shared" si="12"/>
        <v>0</v>
      </c>
      <c r="W87" s="9">
        <f t="shared" si="13"/>
        <v>0</v>
      </c>
      <c r="Y87" s="9">
        <f t="shared" si="14"/>
        <v>0</v>
      </c>
    </row>
    <row r="88" spans="10:25" ht="12.75">
      <c r="J88" s="11">
        <v>37849</v>
      </c>
      <c r="K88" s="30">
        <f t="shared" si="15"/>
        <v>37849</v>
      </c>
      <c r="L88" s="11">
        <v>37850</v>
      </c>
      <c r="M88" s="9">
        <f t="shared" si="8"/>
        <v>37850</v>
      </c>
      <c r="N88" s="11"/>
      <c r="O88" s="9">
        <f t="shared" si="9"/>
        <v>0</v>
      </c>
      <c r="Q88" s="9">
        <f t="shared" si="11"/>
        <v>0</v>
      </c>
      <c r="R88" s="11"/>
      <c r="S88" s="9">
        <f t="shared" si="10"/>
        <v>0</v>
      </c>
      <c r="U88" s="9">
        <f t="shared" si="12"/>
        <v>0</v>
      </c>
      <c r="W88" s="9">
        <f t="shared" si="13"/>
        <v>0</v>
      </c>
      <c r="Y88" s="9">
        <f t="shared" si="14"/>
        <v>0</v>
      </c>
    </row>
    <row r="89" spans="10:25" ht="12.75">
      <c r="J89" s="11">
        <v>37856</v>
      </c>
      <c r="K89" s="30">
        <f t="shared" si="15"/>
        <v>37856</v>
      </c>
      <c r="L89" s="11">
        <v>37857</v>
      </c>
      <c r="M89" s="9">
        <f t="shared" si="8"/>
        <v>37857</v>
      </c>
      <c r="N89" s="11"/>
      <c r="O89" s="9">
        <f t="shared" si="9"/>
        <v>0</v>
      </c>
      <c r="Q89" s="9">
        <f t="shared" si="11"/>
        <v>0</v>
      </c>
      <c r="R89" s="11"/>
      <c r="S89" s="9">
        <f t="shared" si="10"/>
        <v>0</v>
      </c>
      <c r="U89" s="9">
        <f t="shared" si="12"/>
        <v>0</v>
      </c>
      <c r="W89" s="9">
        <f t="shared" si="13"/>
        <v>0</v>
      </c>
      <c r="Y89" s="9">
        <f t="shared" si="14"/>
        <v>0</v>
      </c>
    </row>
    <row r="90" spans="10:25" ht="12.75">
      <c r="J90" s="11">
        <v>37863</v>
      </c>
      <c r="K90" s="30">
        <f t="shared" si="15"/>
        <v>37863</v>
      </c>
      <c r="L90" s="11">
        <v>37864</v>
      </c>
      <c r="M90" s="9">
        <f t="shared" si="8"/>
        <v>37864</v>
      </c>
      <c r="N90" s="11"/>
      <c r="O90" s="9">
        <f t="shared" si="9"/>
        <v>0</v>
      </c>
      <c r="Q90" s="9">
        <f t="shared" si="11"/>
        <v>0</v>
      </c>
      <c r="R90" s="11"/>
      <c r="S90" s="9">
        <f t="shared" si="10"/>
        <v>0</v>
      </c>
      <c r="U90" s="9">
        <f t="shared" si="12"/>
        <v>0</v>
      </c>
      <c r="W90" s="9">
        <f t="shared" si="13"/>
        <v>0</v>
      </c>
      <c r="Y90" s="9">
        <f t="shared" si="14"/>
        <v>0</v>
      </c>
    </row>
    <row r="91" spans="10:25" ht="12.75">
      <c r="J91" s="11">
        <v>37870</v>
      </c>
      <c r="K91" s="30">
        <f t="shared" si="15"/>
        <v>37870</v>
      </c>
      <c r="L91" s="11">
        <v>37871</v>
      </c>
      <c r="M91" s="9">
        <f t="shared" si="8"/>
        <v>37871</v>
      </c>
      <c r="N91" s="11"/>
      <c r="O91" s="9">
        <f t="shared" si="9"/>
        <v>0</v>
      </c>
      <c r="Q91" s="9">
        <f t="shared" si="11"/>
        <v>0</v>
      </c>
      <c r="R91" s="11"/>
      <c r="S91" s="9">
        <f t="shared" si="10"/>
        <v>0</v>
      </c>
      <c r="U91" s="9">
        <f t="shared" si="12"/>
        <v>0</v>
      </c>
      <c r="W91" s="9">
        <f t="shared" si="13"/>
        <v>0</v>
      </c>
      <c r="Y91" s="9">
        <f t="shared" si="14"/>
        <v>0</v>
      </c>
    </row>
    <row r="92" spans="10:25" ht="12.75">
      <c r="J92" s="11">
        <v>37877</v>
      </c>
      <c r="K92" s="30">
        <f t="shared" si="15"/>
        <v>37877</v>
      </c>
      <c r="L92" s="11">
        <v>37878</v>
      </c>
      <c r="M92" s="9">
        <f t="shared" si="8"/>
        <v>37878</v>
      </c>
      <c r="N92" s="11"/>
      <c r="O92" s="9">
        <f t="shared" si="9"/>
        <v>0</v>
      </c>
      <c r="Q92" s="9">
        <f t="shared" si="11"/>
        <v>0</v>
      </c>
      <c r="R92" s="11"/>
      <c r="S92" s="9">
        <f t="shared" si="10"/>
        <v>0</v>
      </c>
      <c r="U92" s="9">
        <f t="shared" si="12"/>
        <v>0</v>
      </c>
      <c r="W92" s="9">
        <f t="shared" si="13"/>
        <v>0</v>
      </c>
      <c r="Y92" s="9">
        <f t="shared" si="14"/>
        <v>0</v>
      </c>
    </row>
    <row r="93" spans="10:25" ht="12.75">
      <c r="J93" s="11">
        <v>37884</v>
      </c>
      <c r="K93" s="30">
        <f t="shared" si="15"/>
        <v>37884</v>
      </c>
      <c r="L93" s="11">
        <v>37885</v>
      </c>
      <c r="M93" s="9">
        <f t="shared" si="8"/>
        <v>37885</v>
      </c>
      <c r="N93" s="11"/>
      <c r="O93" s="9">
        <f t="shared" si="9"/>
        <v>0</v>
      </c>
      <c r="Q93" s="9">
        <f t="shared" si="11"/>
        <v>0</v>
      </c>
      <c r="R93" s="11"/>
      <c r="S93" s="9">
        <f t="shared" si="10"/>
        <v>0</v>
      </c>
      <c r="U93" s="9">
        <f t="shared" si="12"/>
        <v>0</v>
      </c>
      <c r="W93" s="9">
        <f t="shared" si="13"/>
        <v>0</v>
      </c>
      <c r="Y93" s="9">
        <f t="shared" si="14"/>
        <v>0</v>
      </c>
    </row>
    <row r="94" spans="10:25" ht="12.75">
      <c r="J94" s="11">
        <v>37891</v>
      </c>
      <c r="K94" s="30">
        <f t="shared" si="15"/>
        <v>37891</v>
      </c>
      <c r="L94" s="11">
        <v>37892</v>
      </c>
      <c r="M94" s="9">
        <f t="shared" si="8"/>
        <v>37892</v>
      </c>
      <c r="N94" s="11">
        <v>37897</v>
      </c>
      <c r="O94" s="9">
        <f t="shared" si="9"/>
        <v>37897</v>
      </c>
      <c r="Q94" s="9">
        <f t="shared" si="11"/>
        <v>0</v>
      </c>
      <c r="R94" s="11">
        <v>37897</v>
      </c>
      <c r="S94" s="9">
        <f t="shared" si="10"/>
        <v>37897</v>
      </c>
      <c r="U94" s="9">
        <f t="shared" si="12"/>
        <v>0</v>
      </c>
      <c r="W94" s="9">
        <f t="shared" si="13"/>
        <v>0</v>
      </c>
      <c r="Y94" s="9">
        <f t="shared" si="14"/>
        <v>0</v>
      </c>
    </row>
    <row r="95" spans="10:25" ht="12.75">
      <c r="J95" s="11">
        <v>37898</v>
      </c>
      <c r="K95" s="30">
        <f t="shared" si="15"/>
        <v>37898</v>
      </c>
      <c r="L95" s="11">
        <v>37899</v>
      </c>
      <c r="M95" s="9">
        <f t="shared" si="8"/>
        <v>37899</v>
      </c>
      <c r="N95" s="11"/>
      <c r="O95" s="9">
        <f t="shared" si="9"/>
        <v>0</v>
      </c>
      <c r="Q95" s="9">
        <f t="shared" si="11"/>
        <v>0</v>
      </c>
      <c r="R95" s="11"/>
      <c r="S95" s="9">
        <f t="shared" si="10"/>
        <v>0</v>
      </c>
      <c r="U95" s="9">
        <f t="shared" si="12"/>
        <v>0</v>
      </c>
      <c r="W95" s="9">
        <f t="shared" si="13"/>
        <v>0</v>
      </c>
      <c r="Y95" s="9">
        <f t="shared" si="14"/>
        <v>0</v>
      </c>
    </row>
    <row r="96" spans="10:25" ht="12.75">
      <c r="J96" s="11">
        <v>37905</v>
      </c>
      <c r="K96" s="30">
        <f t="shared" si="15"/>
        <v>37905</v>
      </c>
      <c r="L96" s="11">
        <v>37906</v>
      </c>
      <c r="M96" s="9">
        <f t="shared" si="8"/>
        <v>37906</v>
      </c>
      <c r="N96" s="11"/>
      <c r="O96" s="9">
        <f t="shared" si="9"/>
        <v>0</v>
      </c>
      <c r="Q96" s="9">
        <f t="shared" si="11"/>
        <v>0</v>
      </c>
      <c r="R96" s="11"/>
      <c r="S96" s="9">
        <f t="shared" si="10"/>
        <v>0</v>
      </c>
      <c r="U96" s="9">
        <f t="shared" si="12"/>
        <v>0</v>
      </c>
      <c r="W96" s="9">
        <f t="shared" si="13"/>
        <v>0</v>
      </c>
      <c r="Y96" s="9">
        <f t="shared" si="14"/>
        <v>0</v>
      </c>
    </row>
    <row r="97" spans="10:25" ht="12.75">
      <c r="J97" s="11">
        <v>37912</v>
      </c>
      <c r="K97" s="30">
        <f t="shared" si="15"/>
        <v>37912</v>
      </c>
      <c r="L97" s="11">
        <v>37913</v>
      </c>
      <c r="M97" s="9">
        <f t="shared" si="8"/>
        <v>37913</v>
      </c>
      <c r="N97" s="11"/>
      <c r="O97" s="9">
        <f t="shared" si="9"/>
        <v>0</v>
      </c>
      <c r="Q97" s="9">
        <f t="shared" si="11"/>
        <v>0</v>
      </c>
      <c r="R97" s="11"/>
      <c r="S97" s="9">
        <f t="shared" si="10"/>
        <v>0</v>
      </c>
      <c r="U97" s="9">
        <f t="shared" si="12"/>
        <v>0</v>
      </c>
      <c r="W97" s="9">
        <f t="shared" si="13"/>
        <v>0</v>
      </c>
      <c r="Y97" s="9">
        <f t="shared" si="14"/>
        <v>0</v>
      </c>
    </row>
    <row r="98" spans="10:25" ht="12.75">
      <c r="J98" s="11">
        <v>37919</v>
      </c>
      <c r="K98" s="30">
        <f t="shared" si="15"/>
        <v>37919</v>
      </c>
      <c r="L98" s="11">
        <v>37920</v>
      </c>
      <c r="M98" s="9">
        <f t="shared" si="8"/>
        <v>37920</v>
      </c>
      <c r="N98" s="11"/>
      <c r="O98" s="9">
        <f t="shared" si="9"/>
        <v>0</v>
      </c>
      <c r="Q98" s="9">
        <f t="shared" si="11"/>
        <v>0</v>
      </c>
      <c r="R98" s="11">
        <v>37925</v>
      </c>
      <c r="S98" s="9">
        <f t="shared" si="10"/>
        <v>37925</v>
      </c>
      <c r="U98" s="9">
        <f t="shared" si="12"/>
        <v>0</v>
      </c>
      <c r="W98" s="9">
        <f t="shared" si="13"/>
        <v>0</v>
      </c>
      <c r="Y98" s="9">
        <f t="shared" si="14"/>
        <v>0</v>
      </c>
    </row>
    <row r="99" spans="10:25" ht="12.75">
      <c r="J99" s="11">
        <v>37926</v>
      </c>
      <c r="K99" s="30">
        <f t="shared" si="15"/>
        <v>37926</v>
      </c>
      <c r="L99" s="11">
        <v>37927</v>
      </c>
      <c r="M99" s="9">
        <f t="shared" si="8"/>
        <v>37927</v>
      </c>
      <c r="N99" s="11"/>
      <c r="O99" s="9">
        <f t="shared" si="9"/>
        <v>0</v>
      </c>
      <c r="Q99" s="9">
        <f t="shared" si="11"/>
        <v>0</v>
      </c>
      <c r="R99" s="11"/>
      <c r="S99" s="9">
        <f t="shared" si="10"/>
        <v>0</v>
      </c>
      <c r="U99" s="9">
        <f t="shared" si="12"/>
        <v>0</v>
      </c>
      <c r="W99" s="9">
        <f t="shared" si="13"/>
        <v>0</v>
      </c>
      <c r="Y99" s="9">
        <f t="shared" si="14"/>
        <v>0</v>
      </c>
    </row>
    <row r="100" spans="10:25" ht="12.75">
      <c r="J100" s="11">
        <v>37933</v>
      </c>
      <c r="K100" s="30">
        <f t="shared" si="15"/>
        <v>37933</v>
      </c>
      <c r="L100" s="11">
        <v>37934</v>
      </c>
      <c r="M100" s="9">
        <f t="shared" si="8"/>
        <v>37934</v>
      </c>
      <c r="N100" s="11"/>
      <c r="O100" s="9">
        <f t="shared" si="9"/>
        <v>0</v>
      </c>
      <c r="Q100" s="9">
        <f t="shared" si="11"/>
        <v>0</v>
      </c>
      <c r="R100" s="11"/>
      <c r="S100" s="9">
        <f t="shared" si="10"/>
        <v>0</v>
      </c>
      <c r="U100" s="9">
        <f t="shared" si="12"/>
        <v>0</v>
      </c>
      <c r="W100" s="9">
        <f t="shared" si="13"/>
        <v>0</v>
      </c>
      <c r="Y100" s="9">
        <f t="shared" si="14"/>
        <v>0</v>
      </c>
    </row>
    <row r="101" spans="10:25" ht="12.75">
      <c r="J101" s="11">
        <v>37940</v>
      </c>
      <c r="K101" s="30">
        <f t="shared" si="15"/>
        <v>37940</v>
      </c>
      <c r="L101" s="11">
        <v>37941</v>
      </c>
      <c r="M101" s="9">
        <f t="shared" si="8"/>
        <v>37941</v>
      </c>
      <c r="N101" s="11"/>
      <c r="O101" s="9">
        <f t="shared" si="9"/>
        <v>0</v>
      </c>
      <c r="Q101" s="9">
        <f t="shared" si="11"/>
        <v>0</v>
      </c>
      <c r="R101" s="11"/>
      <c r="S101" s="9">
        <f t="shared" si="10"/>
        <v>0</v>
      </c>
      <c r="U101" s="9">
        <f t="shared" si="12"/>
        <v>0</v>
      </c>
      <c r="W101" s="9">
        <f t="shared" si="13"/>
        <v>0</v>
      </c>
      <c r="Y101" s="9">
        <f t="shared" si="14"/>
        <v>0</v>
      </c>
    </row>
    <row r="102" spans="10:25" ht="12.75">
      <c r="J102" s="11">
        <v>37947</v>
      </c>
      <c r="K102" s="30">
        <f t="shared" si="15"/>
        <v>37947</v>
      </c>
      <c r="L102" s="11">
        <v>37948</v>
      </c>
      <c r="M102" s="9">
        <f t="shared" si="8"/>
        <v>37948</v>
      </c>
      <c r="N102" s="11"/>
      <c r="O102" s="9">
        <f t="shared" si="9"/>
        <v>0</v>
      </c>
      <c r="Q102" s="9">
        <f t="shared" si="11"/>
        <v>0</v>
      </c>
      <c r="R102" s="11"/>
      <c r="S102" s="9">
        <f t="shared" si="10"/>
        <v>0</v>
      </c>
      <c r="U102" s="9">
        <f t="shared" si="12"/>
        <v>0</v>
      </c>
      <c r="W102" s="9">
        <f t="shared" si="13"/>
        <v>0</v>
      </c>
      <c r="Y102" s="9">
        <f t="shared" si="14"/>
        <v>0</v>
      </c>
    </row>
    <row r="103" spans="10:25" ht="12.75">
      <c r="J103" s="11">
        <v>37954</v>
      </c>
      <c r="K103" s="30">
        <f t="shared" si="15"/>
        <v>37954</v>
      </c>
      <c r="L103" s="11">
        <v>37955</v>
      </c>
      <c r="M103" s="9">
        <f t="shared" si="8"/>
        <v>37955</v>
      </c>
      <c r="N103" s="11"/>
      <c r="O103" s="9">
        <f t="shared" si="9"/>
        <v>0</v>
      </c>
      <c r="Q103" s="9">
        <f t="shared" si="11"/>
        <v>0</v>
      </c>
      <c r="R103" s="11"/>
      <c r="S103" s="9">
        <f t="shared" si="10"/>
        <v>0</v>
      </c>
      <c r="U103" s="9">
        <f t="shared" si="12"/>
        <v>0</v>
      </c>
      <c r="W103" s="9">
        <f t="shared" si="13"/>
        <v>0</v>
      </c>
      <c r="Y103" s="9">
        <f t="shared" si="14"/>
        <v>0</v>
      </c>
    </row>
    <row r="104" spans="10:25" ht="12.75">
      <c r="J104" s="11">
        <v>37961</v>
      </c>
      <c r="K104" s="30">
        <f t="shared" si="15"/>
        <v>37961</v>
      </c>
      <c r="L104" s="11">
        <v>37962</v>
      </c>
      <c r="M104" s="9">
        <f t="shared" si="8"/>
        <v>37962</v>
      </c>
      <c r="N104" s="11"/>
      <c r="O104" s="9">
        <f t="shared" si="9"/>
        <v>0</v>
      </c>
      <c r="Q104" s="9">
        <f t="shared" si="11"/>
        <v>0</v>
      </c>
      <c r="R104" s="11"/>
      <c r="S104" s="9">
        <f t="shared" si="10"/>
        <v>0</v>
      </c>
      <c r="U104" s="9">
        <f t="shared" si="12"/>
        <v>0</v>
      </c>
      <c r="W104" s="9">
        <f t="shared" si="13"/>
        <v>0</v>
      </c>
      <c r="Y104" s="9">
        <f t="shared" si="14"/>
        <v>0</v>
      </c>
    </row>
    <row r="105" spans="10:25" ht="12.75">
      <c r="J105" s="11">
        <v>37968</v>
      </c>
      <c r="K105" s="30">
        <f t="shared" si="15"/>
        <v>37968</v>
      </c>
      <c r="L105" s="11">
        <v>37969</v>
      </c>
      <c r="M105" s="9">
        <f t="shared" si="8"/>
        <v>37969</v>
      </c>
      <c r="N105" s="11"/>
      <c r="O105" s="9">
        <f t="shared" si="9"/>
        <v>0</v>
      </c>
      <c r="Q105" s="9">
        <f t="shared" si="11"/>
        <v>0</v>
      </c>
      <c r="R105" s="11"/>
      <c r="S105" s="9">
        <f t="shared" si="10"/>
        <v>0</v>
      </c>
      <c r="U105" s="9">
        <f t="shared" si="12"/>
        <v>0</v>
      </c>
      <c r="W105" s="9">
        <f t="shared" si="13"/>
        <v>0</v>
      </c>
      <c r="Y105" s="9">
        <f t="shared" si="14"/>
        <v>0</v>
      </c>
    </row>
    <row r="106" spans="10:25" ht="12.75">
      <c r="J106" s="11">
        <v>37975</v>
      </c>
      <c r="K106" s="30">
        <f t="shared" si="15"/>
        <v>37975</v>
      </c>
      <c r="L106" s="11">
        <v>37976</v>
      </c>
      <c r="M106" s="9">
        <f t="shared" si="8"/>
        <v>37976</v>
      </c>
      <c r="N106" s="11"/>
      <c r="O106" s="9">
        <f t="shared" si="9"/>
        <v>0</v>
      </c>
      <c r="Q106" s="9">
        <f t="shared" si="11"/>
        <v>0</v>
      </c>
      <c r="R106" s="11"/>
      <c r="S106" s="9">
        <f t="shared" si="10"/>
        <v>0</v>
      </c>
      <c r="U106" s="9">
        <f t="shared" si="12"/>
        <v>0</v>
      </c>
      <c r="W106" s="9">
        <f t="shared" si="13"/>
        <v>0</v>
      </c>
      <c r="Y106" s="9">
        <f t="shared" si="14"/>
        <v>0</v>
      </c>
    </row>
    <row r="107" spans="10:25" ht="12.75">
      <c r="J107" s="11">
        <v>37982</v>
      </c>
      <c r="K107" s="30">
        <f t="shared" si="15"/>
        <v>37982</v>
      </c>
      <c r="L107" s="11">
        <v>37983</v>
      </c>
      <c r="M107" s="9">
        <f t="shared" si="8"/>
        <v>37983</v>
      </c>
      <c r="N107" s="11">
        <v>37980</v>
      </c>
      <c r="O107" s="9">
        <f t="shared" si="9"/>
        <v>37980</v>
      </c>
      <c r="Q107" s="9">
        <f t="shared" si="11"/>
        <v>0</v>
      </c>
      <c r="R107" s="11">
        <v>37980</v>
      </c>
      <c r="S107" s="9">
        <f t="shared" si="10"/>
        <v>37980</v>
      </c>
      <c r="U107" s="9">
        <f t="shared" si="12"/>
        <v>0</v>
      </c>
      <c r="V107" s="11">
        <v>37979</v>
      </c>
      <c r="W107" s="9">
        <f t="shared" si="13"/>
        <v>37979</v>
      </c>
      <c r="Y107" s="9">
        <f t="shared" si="14"/>
        <v>0</v>
      </c>
    </row>
    <row r="108" spans="10:25" ht="12.75">
      <c r="J108" s="11">
        <v>37989</v>
      </c>
      <c r="K108" s="30">
        <f t="shared" si="15"/>
        <v>37989</v>
      </c>
      <c r="L108" s="11">
        <v>37990</v>
      </c>
      <c r="M108" s="9">
        <f t="shared" si="8"/>
        <v>37990</v>
      </c>
      <c r="N108" s="11">
        <v>37981</v>
      </c>
      <c r="O108" s="9">
        <f t="shared" si="9"/>
        <v>37981</v>
      </c>
      <c r="Q108" s="9">
        <f t="shared" si="11"/>
        <v>0</v>
      </c>
      <c r="R108" s="11">
        <v>37981</v>
      </c>
      <c r="S108" s="9">
        <f t="shared" si="10"/>
        <v>37981</v>
      </c>
      <c r="U108" s="9">
        <f t="shared" si="12"/>
        <v>0</v>
      </c>
      <c r="V108" s="11">
        <v>37986</v>
      </c>
      <c r="W108" s="9">
        <f t="shared" si="13"/>
        <v>37986</v>
      </c>
      <c r="Y108" s="9">
        <f t="shared" si="14"/>
        <v>0</v>
      </c>
    </row>
    <row r="109" spans="10:25" ht="12.75">
      <c r="J109" s="11">
        <v>37996</v>
      </c>
      <c r="K109" s="30">
        <f t="shared" si="15"/>
        <v>37996</v>
      </c>
      <c r="L109" s="11">
        <v>37997</v>
      </c>
      <c r="M109" s="9">
        <f t="shared" si="8"/>
        <v>37997</v>
      </c>
      <c r="N109" s="11">
        <v>37987</v>
      </c>
      <c r="O109" s="9">
        <f t="shared" si="9"/>
        <v>37987</v>
      </c>
      <c r="Q109" s="9">
        <f t="shared" si="11"/>
        <v>0</v>
      </c>
      <c r="R109" s="11">
        <v>37987</v>
      </c>
      <c r="S109" s="9">
        <f t="shared" si="10"/>
        <v>37987</v>
      </c>
      <c r="U109" s="9">
        <f t="shared" si="12"/>
        <v>0</v>
      </c>
      <c r="W109" s="9">
        <f t="shared" si="13"/>
        <v>0</v>
      </c>
      <c r="Y109" s="9">
        <f t="shared" si="14"/>
        <v>0</v>
      </c>
    </row>
    <row r="110" spans="10:25" ht="12.75">
      <c r="J110" s="11">
        <v>38003</v>
      </c>
      <c r="K110" s="30">
        <f t="shared" si="15"/>
        <v>38003</v>
      </c>
      <c r="L110" s="11">
        <v>38004</v>
      </c>
      <c r="M110" s="9">
        <f t="shared" si="8"/>
        <v>38004</v>
      </c>
      <c r="O110" s="9">
        <f t="shared" si="9"/>
        <v>0</v>
      </c>
      <c r="Q110" s="9">
        <f t="shared" si="11"/>
        <v>0</v>
      </c>
      <c r="S110" s="9">
        <f t="shared" si="10"/>
        <v>0</v>
      </c>
      <c r="U110" s="9">
        <f t="shared" si="12"/>
        <v>0</v>
      </c>
      <c r="W110" s="9">
        <f t="shared" si="13"/>
        <v>0</v>
      </c>
      <c r="Y110" s="9">
        <f t="shared" si="14"/>
        <v>0</v>
      </c>
    </row>
    <row r="111" spans="10:25" ht="12.75">
      <c r="J111" s="11">
        <v>38010</v>
      </c>
      <c r="K111" s="30">
        <f t="shared" si="15"/>
        <v>38010</v>
      </c>
      <c r="L111" s="11">
        <v>38011</v>
      </c>
      <c r="M111" s="9">
        <f t="shared" si="8"/>
        <v>38011</v>
      </c>
      <c r="N111" s="11"/>
      <c r="O111" s="9">
        <f t="shared" si="9"/>
        <v>0</v>
      </c>
      <c r="Q111" s="9">
        <f t="shared" si="11"/>
        <v>0</v>
      </c>
      <c r="R111" s="11"/>
      <c r="S111" s="9">
        <f t="shared" si="10"/>
        <v>0</v>
      </c>
      <c r="U111" s="9">
        <f t="shared" si="12"/>
        <v>0</v>
      </c>
      <c r="W111" s="9">
        <f t="shared" si="13"/>
        <v>0</v>
      </c>
      <c r="Y111" s="9">
        <f t="shared" si="14"/>
        <v>0</v>
      </c>
    </row>
    <row r="112" spans="10:25" ht="12.75">
      <c r="J112" s="11">
        <v>38017</v>
      </c>
      <c r="K112" s="30">
        <f t="shared" si="15"/>
        <v>38017</v>
      </c>
      <c r="L112" s="11">
        <v>38018</v>
      </c>
      <c r="M112" s="9">
        <f t="shared" si="8"/>
        <v>38018</v>
      </c>
      <c r="N112" s="11"/>
      <c r="O112" s="9">
        <f t="shared" si="9"/>
        <v>0</v>
      </c>
      <c r="Q112" s="9">
        <f t="shared" si="11"/>
        <v>0</v>
      </c>
      <c r="R112" s="11"/>
      <c r="S112" s="9">
        <f t="shared" si="10"/>
        <v>0</v>
      </c>
      <c r="U112" s="9">
        <f t="shared" si="12"/>
        <v>0</v>
      </c>
      <c r="W112" s="9">
        <f t="shared" si="13"/>
        <v>0</v>
      </c>
      <c r="Y112" s="9">
        <f t="shared" si="14"/>
        <v>0</v>
      </c>
    </row>
    <row r="113" spans="10:25" ht="12.75">
      <c r="J113" s="11">
        <v>38024</v>
      </c>
      <c r="K113" s="30">
        <f t="shared" si="15"/>
        <v>38024</v>
      </c>
      <c r="L113" s="11">
        <v>38025</v>
      </c>
      <c r="M113" s="9">
        <f t="shared" si="8"/>
        <v>38025</v>
      </c>
      <c r="N113" s="11"/>
      <c r="O113" s="9">
        <f t="shared" si="9"/>
        <v>0</v>
      </c>
      <c r="Q113" s="9">
        <f t="shared" si="11"/>
        <v>0</v>
      </c>
      <c r="R113" s="11"/>
      <c r="S113" s="9">
        <f t="shared" si="10"/>
        <v>0</v>
      </c>
      <c r="U113" s="9">
        <f t="shared" si="12"/>
        <v>0</v>
      </c>
      <c r="W113" s="9">
        <f t="shared" si="13"/>
        <v>0</v>
      </c>
      <c r="Y113" s="9">
        <f t="shared" si="14"/>
        <v>0</v>
      </c>
    </row>
    <row r="114" spans="10:25" ht="12.75">
      <c r="J114" s="11">
        <v>38031</v>
      </c>
      <c r="K114" s="30">
        <f t="shared" si="15"/>
        <v>38031</v>
      </c>
      <c r="L114" s="11">
        <v>38032</v>
      </c>
      <c r="M114" s="9">
        <f t="shared" si="8"/>
        <v>38032</v>
      </c>
      <c r="N114" s="11"/>
      <c r="O114" s="9">
        <f t="shared" si="9"/>
        <v>0</v>
      </c>
      <c r="Q114" s="9">
        <f t="shared" si="11"/>
        <v>0</v>
      </c>
      <c r="R114" s="11"/>
      <c r="S114" s="9">
        <f t="shared" si="10"/>
        <v>0</v>
      </c>
      <c r="U114" s="9">
        <f t="shared" si="12"/>
        <v>0</v>
      </c>
      <c r="W114" s="9">
        <f t="shared" si="13"/>
        <v>0</v>
      </c>
      <c r="Y114" s="9">
        <f t="shared" si="14"/>
        <v>0</v>
      </c>
    </row>
    <row r="115" spans="10:25" ht="12.75">
      <c r="J115" s="11">
        <v>38038</v>
      </c>
      <c r="K115" s="30">
        <f t="shared" si="15"/>
        <v>38038</v>
      </c>
      <c r="L115" s="11">
        <v>38039</v>
      </c>
      <c r="M115" s="9">
        <f t="shared" si="8"/>
        <v>38039</v>
      </c>
      <c r="N115" s="11"/>
      <c r="O115" s="9">
        <f t="shared" si="9"/>
        <v>0</v>
      </c>
      <c r="Q115" s="9">
        <f t="shared" si="11"/>
        <v>0</v>
      </c>
      <c r="R115" s="11"/>
      <c r="S115" s="9">
        <f t="shared" si="10"/>
        <v>0</v>
      </c>
      <c r="U115" s="9">
        <f t="shared" si="12"/>
        <v>0</v>
      </c>
      <c r="W115" s="9">
        <f t="shared" si="13"/>
        <v>0</v>
      </c>
      <c r="Y115" s="9">
        <f t="shared" si="14"/>
        <v>0</v>
      </c>
    </row>
    <row r="116" spans="10:25" ht="12.75">
      <c r="J116" s="11">
        <v>38045</v>
      </c>
      <c r="K116" s="30">
        <f t="shared" si="15"/>
        <v>38045</v>
      </c>
      <c r="L116" s="11">
        <v>38046</v>
      </c>
      <c r="M116" s="9">
        <f t="shared" si="8"/>
        <v>38046</v>
      </c>
      <c r="N116" s="11"/>
      <c r="O116" s="9">
        <f t="shared" si="9"/>
        <v>0</v>
      </c>
      <c r="Q116" s="9">
        <f t="shared" si="11"/>
        <v>0</v>
      </c>
      <c r="R116" s="11"/>
      <c r="S116" s="9">
        <f t="shared" si="10"/>
        <v>0</v>
      </c>
      <c r="U116" s="9">
        <f t="shared" si="12"/>
        <v>0</v>
      </c>
      <c r="W116" s="9">
        <f t="shared" si="13"/>
        <v>0</v>
      </c>
      <c r="Y116" s="9">
        <f t="shared" si="14"/>
        <v>0</v>
      </c>
    </row>
    <row r="117" spans="10:25" ht="12.75">
      <c r="J117" s="11">
        <v>38052</v>
      </c>
      <c r="K117" s="30">
        <f t="shared" si="15"/>
        <v>38052</v>
      </c>
      <c r="L117" s="11">
        <v>38053</v>
      </c>
      <c r="M117" s="9">
        <f t="shared" si="8"/>
        <v>38053</v>
      </c>
      <c r="N117" s="11"/>
      <c r="O117" s="9">
        <f t="shared" si="9"/>
        <v>0</v>
      </c>
      <c r="Q117" s="9">
        <f t="shared" si="11"/>
        <v>0</v>
      </c>
      <c r="R117" s="11"/>
      <c r="S117" s="9">
        <f t="shared" si="10"/>
        <v>0</v>
      </c>
      <c r="U117" s="9">
        <f t="shared" si="12"/>
        <v>0</v>
      </c>
      <c r="W117" s="9">
        <f t="shared" si="13"/>
        <v>0</v>
      </c>
      <c r="Y117" s="9">
        <f t="shared" si="14"/>
        <v>0</v>
      </c>
    </row>
    <row r="118" spans="10:25" ht="12.75">
      <c r="J118" s="11">
        <v>38059</v>
      </c>
      <c r="K118" s="30">
        <f t="shared" si="15"/>
        <v>38059</v>
      </c>
      <c r="L118" s="11">
        <v>38060</v>
      </c>
      <c r="M118" s="9">
        <f t="shared" si="8"/>
        <v>38060</v>
      </c>
      <c r="N118" s="11"/>
      <c r="O118" s="9">
        <f t="shared" si="9"/>
        <v>0</v>
      </c>
      <c r="Q118" s="9">
        <f t="shared" si="11"/>
        <v>0</v>
      </c>
      <c r="R118" s="11"/>
      <c r="S118" s="9">
        <f t="shared" si="10"/>
        <v>0</v>
      </c>
      <c r="U118" s="9">
        <f t="shared" si="12"/>
        <v>0</v>
      </c>
      <c r="W118" s="9">
        <f t="shared" si="13"/>
        <v>0</v>
      </c>
      <c r="Y118" s="9">
        <f t="shared" si="14"/>
        <v>0</v>
      </c>
    </row>
    <row r="119" spans="10:25" ht="12.75">
      <c r="J119" s="11">
        <v>38066</v>
      </c>
      <c r="K119" s="30">
        <f t="shared" si="15"/>
        <v>38066</v>
      </c>
      <c r="L119" s="11">
        <v>38067</v>
      </c>
      <c r="M119" s="9">
        <f t="shared" si="8"/>
        <v>38067</v>
      </c>
      <c r="N119" s="11"/>
      <c r="O119" s="9">
        <f t="shared" si="9"/>
        <v>0</v>
      </c>
      <c r="Q119" s="9">
        <f t="shared" si="11"/>
        <v>0</v>
      </c>
      <c r="R119" s="11"/>
      <c r="S119" s="9">
        <f t="shared" si="10"/>
        <v>0</v>
      </c>
      <c r="U119" s="9">
        <f t="shared" si="12"/>
        <v>0</v>
      </c>
      <c r="W119" s="9">
        <f t="shared" si="13"/>
        <v>0</v>
      </c>
      <c r="Y119" s="9">
        <f t="shared" si="14"/>
        <v>0</v>
      </c>
    </row>
    <row r="120" spans="10:25" ht="12.75">
      <c r="J120" s="11">
        <v>38073</v>
      </c>
      <c r="K120" s="30">
        <f t="shared" si="15"/>
        <v>38073</v>
      </c>
      <c r="L120" s="11">
        <v>38074</v>
      </c>
      <c r="M120" s="9">
        <f t="shared" si="8"/>
        <v>38074</v>
      </c>
      <c r="N120" s="11"/>
      <c r="O120" s="9">
        <f t="shared" si="9"/>
        <v>0</v>
      </c>
      <c r="Q120" s="9">
        <f t="shared" si="11"/>
        <v>0</v>
      </c>
      <c r="R120" s="11"/>
      <c r="S120" s="9">
        <f t="shared" si="10"/>
        <v>0</v>
      </c>
      <c r="U120" s="9">
        <f t="shared" si="12"/>
        <v>0</v>
      </c>
      <c r="W120" s="9">
        <f t="shared" si="13"/>
        <v>0</v>
      </c>
      <c r="Y120" s="9">
        <f t="shared" si="14"/>
        <v>0</v>
      </c>
    </row>
    <row r="121" spans="10:25" ht="12.75">
      <c r="J121" s="11">
        <v>38080</v>
      </c>
      <c r="K121" s="30">
        <f t="shared" si="15"/>
        <v>38080</v>
      </c>
      <c r="L121" s="11">
        <v>38081</v>
      </c>
      <c r="M121" s="9">
        <f t="shared" si="8"/>
        <v>38081</v>
      </c>
      <c r="N121" s="11"/>
      <c r="O121" s="9">
        <f t="shared" si="9"/>
        <v>0</v>
      </c>
      <c r="Q121" s="9">
        <f t="shared" si="11"/>
        <v>0</v>
      </c>
      <c r="R121" s="11"/>
      <c r="S121" s="9">
        <f t="shared" si="10"/>
        <v>0</v>
      </c>
      <c r="U121" s="9">
        <f t="shared" si="12"/>
        <v>0</v>
      </c>
      <c r="W121" s="9">
        <f t="shared" si="13"/>
        <v>0</v>
      </c>
      <c r="Y121" s="9">
        <f t="shared" si="14"/>
        <v>0</v>
      </c>
    </row>
    <row r="122" spans="10:25" ht="12.75">
      <c r="J122" s="11">
        <v>38087</v>
      </c>
      <c r="K122" s="30">
        <f t="shared" si="15"/>
        <v>38087</v>
      </c>
      <c r="L122" s="11">
        <v>38088</v>
      </c>
      <c r="M122" s="9">
        <f t="shared" si="8"/>
        <v>38088</v>
      </c>
      <c r="N122" s="11">
        <v>38086</v>
      </c>
      <c r="O122" s="9">
        <f t="shared" si="9"/>
        <v>38086</v>
      </c>
      <c r="Q122" s="9">
        <f t="shared" si="11"/>
        <v>0</v>
      </c>
      <c r="R122" s="11">
        <v>38086</v>
      </c>
      <c r="S122" s="9">
        <f t="shared" si="10"/>
        <v>38086</v>
      </c>
      <c r="U122" s="9">
        <f t="shared" si="12"/>
        <v>0</v>
      </c>
      <c r="W122" s="9">
        <f t="shared" si="13"/>
        <v>0</v>
      </c>
      <c r="Y122" s="9">
        <f t="shared" si="14"/>
        <v>0</v>
      </c>
    </row>
    <row r="123" spans="10:25" ht="12.75">
      <c r="J123" s="11">
        <v>38094</v>
      </c>
      <c r="K123" s="30">
        <f t="shared" si="15"/>
        <v>38094</v>
      </c>
      <c r="L123" s="11">
        <v>38095</v>
      </c>
      <c r="M123" s="9">
        <f t="shared" si="8"/>
        <v>38095</v>
      </c>
      <c r="N123" s="11">
        <v>38089</v>
      </c>
      <c r="O123" s="9">
        <f t="shared" si="9"/>
        <v>38089</v>
      </c>
      <c r="Q123" s="9">
        <f t="shared" si="11"/>
        <v>0</v>
      </c>
      <c r="R123" s="11">
        <v>38089</v>
      </c>
      <c r="S123" s="9">
        <f t="shared" si="10"/>
        <v>38089</v>
      </c>
      <c r="U123" s="9">
        <f t="shared" si="12"/>
        <v>0</v>
      </c>
      <c r="W123" s="9">
        <f t="shared" si="13"/>
        <v>0</v>
      </c>
      <c r="Y123" s="9">
        <f t="shared" si="14"/>
        <v>0</v>
      </c>
    </row>
    <row r="124" spans="10:25" ht="12.75">
      <c r="J124" s="11">
        <v>38101</v>
      </c>
      <c r="K124" s="30">
        <f t="shared" si="15"/>
        <v>38101</v>
      </c>
      <c r="L124" s="11">
        <v>38102</v>
      </c>
      <c r="M124" s="9">
        <f t="shared" si="8"/>
        <v>38102</v>
      </c>
      <c r="N124" s="11"/>
      <c r="O124" s="9">
        <f t="shared" si="9"/>
        <v>0</v>
      </c>
      <c r="Q124" s="9">
        <f t="shared" si="11"/>
        <v>0</v>
      </c>
      <c r="R124" s="11"/>
      <c r="S124" s="9">
        <f t="shared" si="10"/>
        <v>0</v>
      </c>
      <c r="U124" s="9">
        <f t="shared" si="12"/>
        <v>0</v>
      </c>
      <c r="W124" s="9">
        <f t="shared" si="13"/>
        <v>0</v>
      </c>
      <c r="Y124" s="9">
        <f t="shared" si="14"/>
        <v>0</v>
      </c>
    </row>
    <row r="125" spans="10:25" ht="12.75">
      <c r="J125" s="11">
        <v>38108</v>
      </c>
      <c r="K125" s="30">
        <f t="shared" si="15"/>
        <v>38108</v>
      </c>
      <c r="L125" s="11">
        <v>38109</v>
      </c>
      <c r="M125" s="9">
        <f t="shared" si="8"/>
        <v>38109</v>
      </c>
      <c r="N125" s="11">
        <v>38108</v>
      </c>
      <c r="O125" s="9">
        <f t="shared" si="9"/>
        <v>38108</v>
      </c>
      <c r="P125" s="11">
        <v>38108</v>
      </c>
      <c r="Q125" s="9">
        <f t="shared" si="11"/>
        <v>38108</v>
      </c>
      <c r="R125" s="11">
        <v>38108</v>
      </c>
      <c r="S125" s="9">
        <f t="shared" si="10"/>
        <v>38108</v>
      </c>
      <c r="T125" s="11">
        <v>38108</v>
      </c>
      <c r="U125" s="9">
        <f t="shared" si="12"/>
        <v>38108</v>
      </c>
      <c r="W125" s="9">
        <f t="shared" si="13"/>
        <v>0</v>
      </c>
      <c r="Y125" s="9">
        <f t="shared" si="14"/>
        <v>0</v>
      </c>
    </row>
    <row r="126" spans="10:25" ht="12.75">
      <c r="J126" s="11">
        <v>38115</v>
      </c>
      <c r="K126" s="30">
        <f t="shared" si="15"/>
        <v>38115</v>
      </c>
      <c r="L126" s="11">
        <v>38116</v>
      </c>
      <c r="M126" s="9">
        <f t="shared" si="8"/>
        <v>38116</v>
      </c>
      <c r="N126" s="11"/>
      <c r="O126" s="9">
        <f t="shared" si="9"/>
        <v>0</v>
      </c>
      <c r="Q126" s="9">
        <f t="shared" si="11"/>
        <v>0</v>
      </c>
      <c r="R126" s="11"/>
      <c r="S126" s="9">
        <f t="shared" si="10"/>
        <v>0</v>
      </c>
      <c r="U126" s="9">
        <f t="shared" si="12"/>
        <v>0</v>
      </c>
      <c r="W126" s="9">
        <f t="shared" si="13"/>
        <v>0</v>
      </c>
      <c r="Y126" s="9">
        <f t="shared" si="14"/>
        <v>0</v>
      </c>
    </row>
    <row r="127" spans="10:25" ht="12.75">
      <c r="J127" s="11">
        <v>38122</v>
      </c>
      <c r="K127" s="30">
        <f t="shared" si="15"/>
        <v>38122</v>
      </c>
      <c r="L127" s="11">
        <v>38123</v>
      </c>
      <c r="M127" s="9">
        <f t="shared" si="8"/>
        <v>38123</v>
      </c>
      <c r="N127" s="11"/>
      <c r="O127" s="9">
        <f t="shared" si="9"/>
        <v>0</v>
      </c>
      <c r="Q127" s="9">
        <f t="shared" si="11"/>
        <v>0</v>
      </c>
      <c r="R127" s="11"/>
      <c r="S127" s="9">
        <f t="shared" si="10"/>
        <v>0</v>
      </c>
      <c r="U127" s="9">
        <f t="shared" si="12"/>
        <v>0</v>
      </c>
      <c r="W127" s="9">
        <f t="shared" si="13"/>
        <v>0</v>
      </c>
      <c r="Y127" s="9">
        <f t="shared" si="14"/>
        <v>0</v>
      </c>
    </row>
    <row r="128" spans="10:25" ht="12.75">
      <c r="J128" s="11">
        <v>38129</v>
      </c>
      <c r="K128" s="30">
        <f t="shared" si="15"/>
        <v>38129</v>
      </c>
      <c r="L128" s="11">
        <v>38130</v>
      </c>
      <c r="M128" s="9">
        <f t="shared" si="8"/>
        <v>38130</v>
      </c>
      <c r="N128" s="11">
        <v>38127</v>
      </c>
      <c r="O128" s="9">
        <f t="shared" si="9"/>
        <v>38127</v>
      </c>
      <c r="Q128" s="9">
        <f t="shared" si="11"/>
        <v>0</v>
      </c>
      <c r="R128" s="11">
        <v>38127</v>
      </c>
      <c r="S128" s="9">
        <f t="shared" si="10"/>
        <v>38127</v>
      </c>
      <c r="U128" s="9">
        <f t="shared" si="12"/>
        <v>0</v>
      </c>
      <c r="W128" s="9">
        <f t="shared" si="13"/>
        <v>0</v>
      </c>
      <c r="Y128" s="9">
        <f t="shared" si="14"/>
        <v>0</v>
      </c>
    </row>
    <row r="129" spans="10:25" ht="12.75">
      <c r="J129" s="11">
        <v>38136</v>
      </c>
      <c r="K129" s="30">
        <f t="shared" si="15"/>
        <v>38136</v>
      </c>
      <c r="L129" s="11">
        <v>38137</v>
      </c>
      <c r="M129" s="9">
        <f t="shared" si="8"/>
        <v>38137</v>
      </c>
      <c r="N129" s="11"/>
      <c r="O129" s="9">
        <f t="shared" si="9"/>
        <v>0</v>
      </c>
      <c r="Q129" s="9">
        <f t="shared" si="11"/>
        <v>0</v>
      </c>
      <c r="R129" s="11"/>
      <c r="S129" s="9">
        <f t="shared" si="10"/>
        <v>0</v>
      </c>
      <c r="U129" s="9">
        <f t="shared" si="12"/>
        <v>0</v>
      </c>
      <c r="W129" s="9">
        <f t="shared" si="13"/>
        <v>0</v>
      </c>
      <c r="Y129" s="9">
        <f t="shared" si="14"/>
        <v>0</v>
      </c>
    </row>
    <row r="130" spans="10:25" ht="12.75">
      <c r="J130" s="11">
        <v>38143</v>
      </c>
      <c r="K130" s="30">
        <f t="shared" si="15"/>
        <v>38143</v>
      </c>
      <c r="L130" s="11">
        <v>38144</v>
      </c>
      <c r="M130" s="9">
        <f t="shared" si="8"/>
        <v>38144</v>
      </c>
      <c r="N130" s="11">
        <v>38138</v>
      </c>
      <c r="O130" s="9">
        <f t="shared" si="9"/>
        <v>38138</v>
      </c>
      <c r="Q130" s="9">
        <f t="shared" si="11"/>
        <v>0</v>
      </c>
      <c r="R130" s="11">
        <v>38138</v>
      </c>
      <c r="S130" s="9">
        <f t="shared" si="10"/>
        <v>38138</v>
      </c>
      <c r="U130" s="9">
        <f t="shared" si="12"/>
        <v>0</v>
      </c>
      <c r="W130" s="9">
        <f t="shared" si="13"/>
        <v>0</v>
      </c>
      <c r="Y130" s="9">
        <f t="shared" si="14"/>
        <v>0</v>
      </c>
    </row>
    <row r="131" spans="10:25" ht="12.75">
      <c r="J131" s="11">
        <v>38150</v>
      </c>
      <c r="K131" s="30">
        <f t="shared" si="15"/>
        <v>38150</v>
      </c>
      <c r="L131" s="11">
        <v>38151</v>
      </c>
      <c r="M131" s="9">
        <f t="shared" si="8"/>
        <v>38151</v>
      </c>
      <c r="N131" s="11"/>
      <c r="O131" s="9">
        <f t="shared" si="9"/>
        <v>0</v>
      </c>
      <c r="Q131" s="9">
        <f t="shared" si="11"/>
        <v>0</v>
      </c>
      <c r="R131" s="11"/>
      <c r="S131" s="9">
        <f t="shared" si="10"/>
        <v>0</v>
      </c>
      <c r="U131" s="9">
        <f t="shared" si="12"/>
        <v>0</v>
      </c>
      <c r="W131" s="9">
        <f t="shared" si="13"/>
        <v>0</v>
      </c>
      <c r="Y131" s="9">
        <f t="shared" si="14"/>
        <v>0</v>
      </c>
    </row>
    <row r="132" spans="10:25" ht="12.75">
      <c r="J132" s="11">
        <v>38157</v>
      </c>
      <c r="K132" s="30">
        <f t="shared" si="15"/>
        <v>38157</v>
      </c>
      <c r="L132" s="11">
        <v>38158</v>
      </c>
      <c r="M132" s="9">
        <f aca="true" t="shared" si="16" ref="M132:M195">L132</f>
        <v>38158</v>
      </c>
      <c r="N132" s="11"/>
      <c r="O132" s="9">
        <f aca="true" t="shared" si="17" ref="O132:O195">N132</f>
        <v>0</v>
      </c>
      <c r="Q132" s="9">
        <f t="shared" si="11"/>
        <v>0</v>
      </c>
      <c r="R132" s="11"/>
      <c r="S132" s="9">
        <f aca="true" t="shared" si="18" ref="S132:S195">R132</f>
        <v>0</v>
      </c>
      <c r="U132" s="9">
        <f t="shared" si="12"/>
        <v>0</v>
      </c>
      <c r="W132" s="9">
        <f t="shared" si="13"/>
        <v>0</v>
      </c>
      <c r="Y132" s="9">
        <f t="shared" si="14"/>
        <v>0</v>
      </c>
    </row>
    <row r="133" spans="10:25" ht="12.75">
      <c r="J133" s="11">
        <v>38164</v>
      </c>
      <c r="K133" s="30">
        <f t="shared" si="15"/>
        <v>38164</v>
      </c>
      <c r="L133" s="11">
        <v>38165</v>
      </c>
      <c r="M133" s="9">
        <f t="shared" si="16"/>
        <v>38165</v>
      </c>
      <c r="N133" s="11"/>
      <c r="O133" s="9">
        <f t="shared" si="17"/>
        <v>0</v>
      </c>
      <c r="Q133" s="9">
        <f aca="true" t="shared" si="19" ref="Q133:Q196">P133</f>
        <v>0</v>
      </c>
      <c r="R133" s="11"/>
      <c r="S133" s="9">
        <f t="shared" si="18"/>
        <v>0</v>
      </c>
      <c r="U133" s="9">
        <f aca="true" t="shared" si="20" ref="U133:U196">T133</f>
        <v>0</v>
      </c>
      <c r="W133" s="9">
        <f aca="true" t="shared" si="21" ref="W133:W196">V133</f>
        <v>0</v>
      </c>
      <c r="Y133" s="9">
        <f aca="true" t="shared" si="22" ref="Y133:Y196">X133</f>
        <v>0</v>
      </c>
    </row>
    <row r="134" spans="10:25" ht="12.75">
      <c r="J134" s="11">
        <v>38171</v>
      </c>
      <c r="K134" s="30">
        <f t="shared" si="15"/>
        <v>38171</v>
      </c>
      <c r="L134" s="11">
        <v>38172</v>
      </c>
      <c r="M134" s="9">
        <f t="shared" si="16"/>
        <v>38172</v>
      </c>
      <c r="N134" s="11"/>
      <c r="O134" s="9">
        <f t="shared" si="17"/>
        <v>0</v>
      </c>
      <c r="Q134" s="9">
        <f t="shared" si="19"/>
        <v>0</v>
      </c>
      <c r="R134" s="11"/>
      <c r="S134" s="9">
        <f t="shared" si="18"/>
        <v>0</v>
      </c>
      <c r="U134" s="9">
        <f t="shared" si="20"/>
        <v>0</v>
      </c>
      <c r="W134" s="9">
        <f t="shared" si="21"/>
        <v>0</v>
      </c>
      <c r="Y134" s="9">
        <f t="shared" si="22"/>
        <v>0</v>
      </c>
    </row>
    <row r="135" spans="10:25" ht="12.75">
      <c r="J135" s="11">
        <v>38178</v>
      </c>
      <c r="K135" s="30">
        <f t="shared" si="15"/>
        <v>38178</v>
      </c>
      <c r="L135" s="11">
        <v>38179</v>
      </c>
      <c r="M135" s="9">
        <f t="shared" si="16"/>
        <v>38179</v>
      </c>
      <c r="N135" s="11"/>
      <c r="O135" s="9">
        <f t="shared" si="17"/>
        <v>0</v>
      </c>
      <c r="Q135" s="9">
        <f t="shared" si="19"/>
        <v>0</v>
      </c>
      <c r="R135" s="11"/>
      <c r="S135" s="9">
        <f t="shared" si="18"/>
        <v>0</v>
      </c>
      <c r="U135" s="9">
        <f t="shared" si="20"/>
        <v>0</v>
      </c>
      <c r="W135" s="9">
        <f t="shared" si="21"/>
        <v>0</v>
      </c>
      <c r="Y135" s="9">
        <f t="shared" si="22"/>
        <v>0</v>
      </c>
    </row>
    <row r="136" spans="10:25" ht="12.75">
      <c r="J136" s="11">
        <v>38185</v>
      </c>
      <c r="K136" s="30">
        <f t="shared" si="15"/>
        <v>38185</v>
      </c>
      <c r="L136" s="11">
        <v>38186</v>
      </c>
      <c r="M136" s="9">
        <f t="shared" si="16"/>
        <v>38186</v>
      </c>
      <c r="N136" s="11"/>
      <c r="O136" s="9">
        <f t="shared" si="17"/>
        <v>0</v>
      </c>
      <c r="Q136" s="9">
        <f t="shared" si="19"/>
        <v>0</v>
      </c>
      <c r="R136" s="11"/>
      <c r="S136" s="9">
        <f t="shared" si="18"/>
        <v>0</v>
      </c>
      <c r="U136" s="9">
        <f t="shared" si="20"/>
        <v>0</v>
      </c>
      <c r="W136" s="9">
        <f t="shared" si="21"/>
        <v>0</v>
      </c>
      <c r="Y136" s="9">
        <f t="shared" si="22"/>
        <v>0</v>
      </c>
    </row>
    <row r="137" spans="10:25" ht="12.75">
      <c r="J137" s="11">
        <v>38192</v>
      </c>
      <c r="K137" s="30">
        <f t="shared" si="15"/>
        <v>38192</v>
      </c>
      <c r="L137" s="11">
        <v>38193</v>
      </c>
      <c r="M137" s="9">
        <f t="shared" si="16"/>
        <v>38193</v>
      </c>
      <c r="N137" s="11"/>
      <c r="O137" s="9">
        <f t="shared" si="17"/>
        <v>0</v>
      </c>
      <c r="Q137" s="9">
        <f t="shared" si="19"/>
        <v>0</v>
      </c>
      <c r="R137" s="11"/>
      <c r="S137" s="9">
        <f t="shared" si="18"/>
        <v>0</v>
      </c>
      <c r="U137" s="9">
        <f t="shared" si="20"/>
        <v>0</v>
      </c>
      <c r="W137" s="9">
        <f t="shared" si="21"/>
        <v>0</v>
      </c>
      <c r="Y137" s="9">
        <f t="shared" si="22"/>
        <v>0</v>
      </c>
    </row>
    <row r="138" spans="10:25" ht="12.75">
      <c r="J138" s="11">
        <v>38199</v>
      </c>
      <c r="K138" s="30">
        <f t="shared" si="15"/>
        <v>38199</v>
      </c>
      <c r="L138" s="11">
        <v>38200</v>
      </c>
      <c r="M138" s="9">
        <f t="shared" si="16"/>
        <v>38200</v>
      </c>
      <c r="N138" s="11"/>
      <c r="O138" s="9">
        <f t="shared" si="17"/>
        <v>0</v>
      </c>
      <c r="Q138" s="9">
        <f t="shared" si="19"/>
        <v>0</v>
      </c>
      <c r="R138" s="11"/>
      <c r="S138" s="9">
        <f t="shared" si="18"/>
        <v>0</v>
      </c>
      <c r="U138" s="9">
        <f t="shared" si="20"/>
        <v>0</v>
      </c>
      <c r="W138" s="9">
        <f t="shared" si="21"/>
        <v>0</v>
      </c>
      <c r="Y138" s="9">
        <f t="shared" si="22"/>
        <v>0</v>
      </c>
    </row>
    <row r="139" spans="10:25" ht="12.75">
      <c r="J139" s="11">
        <v>38206</v>
      </c>
      <c r="K139" s="30">
        <f aca="true" t="shared" si="23" ref="K139:K202">J139</f>
        <v>38206</v>
      </c>
      <c r="L139" s="11">
        <v>38207</v>
      </c>
      <c r="M139" s="9">
        <f t="shared" si="16"/>
        <v>38207</v>
      </c>
      <c r="N139" s="11"/>
      <c r="O139" s="9">
        <f t="shared" si="17"/>
        <v>0</v>
      </c>
      <c r="Q139" s="9">
        <f t="shared" si="19"/>
        <v>0</v>
      </c>
      <c r="R139" s="11"/>
      <c r="S139" s="9">
        <f t="shared" si="18"/>
        <v>0</v>
      </c>
      <c r="U139" s="9">
        <f t="shared" si="20"/>
        <v>0</v>
      </c>
      <c r="W139" s="9">
        <f t="shared" si="21"/>
        <v>0</v>
      </c>
      <c r="Y139" s="9">
        <f t="shared" si="22"/>
        <v>0</v>
      </c>
    </row>
    <row r="140" spans="10:25" ht="12.75">
      <c r="J140" s="11">
        <v>38213</v>
      </c>
      <c r="K140" s="30">
        <f t="shared" si="23"/>
        <v>38213</v>
      </c>
      <c r="L140" s="11">
        <v>38214</v>
      </c>
      <c r="M140" s="9">
        <f t="shared" si="16"/>
        <v>38214</v>
      </c>
      <c r="O140" s="9">
        <f t="shared" si="17"/>
        <v>0</v>
      </c>
      <c r="Q140" s="9">
        <f t="shared" si="19"/>
        <v>0</v>
      </c>
      <c r="S140" s="9">
        <f t="shared" si="18"/>
        <v>0</v>
      </c>
      <c r="U140" s="9">
        <f t="shared" si="20"/>
        <v>0</v>
      </c>
      <c r="W140" s="9">
        <f t="shared" si="21"/>
        <v>0</v>
      </c>
      <c r="Y140" s="9">
        <f t="shared" si="22"/>
        <v>0</v>
      </c>
    </row>
    <row r="141" spans="10:25" ht="12.75">
      <c r="J141" s="11">
        <v>38220</v>
      </c>
      <c r="K141" s="30">
        <f t="shared" si="23"/>
        <v>38220</v>
      </c>
      <c r="L141" s="11">
        <v>38221</v>
      </c>
      <c r="M141" s="9">
        <f t="shared" si="16"/>
        <v>38221</v>
      </c>
      <c r="O141" s="9">
        <f t="shared" si="17"/>
        <v>0</v>
      </c>
      <c r="Q141" s="9">
        <f t="shared" si="19"/>
        <v>0</v>
      </c>
      <c r="S141" s="9">
        <f t="shared" si="18"/>
        <v>0</v>
      </c>
      <c r="U141" s="9">
        <f t="shared" si="20"/>
        <v>0</v>
      </c>
      <c r="W141" s="9">
        <f t="shared" si="21"/>
        <v>0</v>
      </c>
      <c r="Y141" s="9">
        <f t="shared" si="22"/>
        <v>0</v>
      </c>
    </row>
    <row r="142" spans="10:25" ht="12.75">
      <c r="J142" s="11">
        <v>38227</v>
      </c>
      <c r="K142" s="30">
        <f t="shared" si="23"/>
        <v>38227</v>
      </c>
      <c r="L142" s="11">
        <v>38228</v>
      </c>
      <c r="M142" s="9">
        <f t="shared" si="16"/>
        <v>38228</v>
      </c>
      <c r="O142" s="9">
        <f t="shared" si="17"/>
        <v>0</v>
      </c>
      <c r="Q142" s="9">
        <f t="shared" si="19"/>
        <v>0</v>
      </c>
      <c r="S142" s="9">
        <f t="shared" si="18"/>
        <v>0</v>
      </c>
      <c r="U142" s="9">
        <f t="shared" si="20"/>
        <v>0</v>
      </c>
      <c r="W142" s="9">
        <f t="shared" si="21"/>
        <v>0</v>
      </c>
      <c r="Y142" s="9">
        <f t="shared" si="22"/>
        <v>0</v>
      </c>
    </row>
    <row r="143" spans="10:25" ht="12.75">
      <c r="J143" s="11">
        <v>38234</v>
      </c>
      <c r="K143" s="30">
        <f t="shared" si="23"/>
        <v>38234</v>
      </c>
      <c r="L143" s="11">
        <v>38235</v>
      </c>
      <c r="M143" s="9">
        <f t="shared" si="16"/>
        <v>38235</v>
      </c>
      <c r="O143" s="9">
        <f t="shared" si="17"/>
        <v>0</v>
      </c>
      <c r="Q143" s="9">
        <f t="shared" si="19"/>
        <v>0</v>
      </c>
      <c r="S143" s="9">
        <f t="shared" si="18"/>
        <v>0</v>
      </c>
      <c r="U143" s="9">
        <f t="shared" si="20"/>
        <v>0</v>
      </c>
      <c r="W143" s="9">
        <f t="shared" si="21"/>
        <v>0</v>
      </c>
      <c r="Y143" s="9">
        <f t="shared" si="22"/>
        <v>0</v>
      </c>
    </row>
    <row r="144" spans="10:25" ht="12.75">
      <c r="J144" s="11">
        <v>38241</v>
      </c>
      <c r="K144" s="30">
        <f t="shared" si="23"/>
        <v>38241</v>
      </c>
      <c r="L144" s="11">
        <v>38242</v>
      </c>
      <c r="M144" s="9">
        <f t="shared" si="16"/>
        <v>38242</v>
      </c>
      <c r="O144" s="9">
        <f t="shared" si="17"/>
        <v>0</v>
      </c>
      <c r="Q144" s="9">
        <f t="shared" si="19"/>
        <v>0</v>
      </c>
      <c r="S144" s="9">
        <f t="shared" si="18"/>
        <v>0</v>
      </c>
      <c r="U144" s="9">
        <f t="shared" si="20"/>
        <v>0</v>
      </c>
      <c r="W144" s="9">
        <f t="shared" si="21"/>
        <v>0</v>
      </c>
      <c r="Y144" s="9">
        <f t="shared" si="22"/>
        <v>0</v>
      </c>
    </row>
    <row r="145" spans="10:25" ht="12.75">
      <c r="J145" s="11">
        <v>38248</v>
      </c>
      <c r="K145" s="30">
        <f t="shared" si="23"/>
        <v>38248</v>
      </c>
      <c r="L145" s="11">
        <v>38249</v>
      </c>
      <c r="M145" s="9">
        <f t="shared" si="16"/>
        <v>38249</v>
      </c>
      <c r="O145" s="9">
        <f t="shared" si="17"/>
        <v>0</v>
      </c>
      <c r="Q145" s="9">
        <f t="shared" si="19"/>
        <v>0</v>
      </c>
      <c r="S145" s="9">
        <f t="shared" si="18"/>
        <v>0</v>
      </c>
      <c r="U145" s="9">
        <f t="shared" si="20"/>
        <v>0</v>
      </c>
      <c r="W145" s="9">
        <f t="shared" si="21"/>
        <v>0</v>
      </c>
      <c r="Y145" s="9">
        <f t="shared" si="22"/>
        <v>0</v>
      </c>
    </row>
    <row r="146" spans="10:25" ht="12.75">
      <c r="J146" s="11">
        <v>38255</v>
      </c>
      <c r="K146" s="30">
        <f t="shared" si="23"/>
        <v>38255</v>
      </c>
      <c r="L146" s="11">
        <v>38256</v>
      </c>
      <c r="M146" s="9">
        <f t="shared" si="16"/>
        <v>38256</v>
      </c>
      <c r="O146" s="9">
        <f t="shared" si="17"/>
        <v>0</v>
      </c>
      <c r="Q146" s="9">
        <f t="shared" si="19"/>
        <v>0</v>
      </c>
      <c r="S146" s="9">
        <f t="shared" si="18"/>
        <v>0</v>
      </c>
      <c r="U146" s="9">
        <f t="shared" si="20"/>
        <v>0</v>
      </c>
      <c r="W146" s="9">
        <f t="shared" si="21"/>
        <v>0</v>
      </c>
      <c r="Y146" s="9">
        <f t="shared" si="22"/>
        <v>0</v>
      </c>
    </row>
    <row r="147" spans="10:25" ht="12.75">
      <c r="J147" s="11">
        <v>38262</v>
      </c>
      <c r="K147" s="30">
        <f t="shared" si="23"/>
        <v>38262</v>
      </c>
      <c r="L147" s="11">
        <v>38263</v>
      </c>
      <c r="M147" s="9">
        <f t="shared" si="16"/>
        <v>38263</v>
      </c>
      <c r="N147" s="11">
        <v>38263</v>
      </c>
      <c r="O147" s="9">
        <f t="shared" si="17"/>
        <v>38263</v>
      </c>
      <c r="P147" s="11">
        <v>38263</v>
      </c>
      <c r="Q147" s="9">
        <f t="shared" si="19"/>
        <v>38263</v>
      </c>
      <c r="R147" s="11">
        <v>38263</v>
      </c>
      <c r="S147" s="9">
        <f t="shared" si="18"/>
        <v>38263</v>
      </c>
      <c r="T147" s="11">
        <v>38263</v>
      </c>
      <c r="U147" s="9">
        <f t="shared" si="20"/>
        <v>38263</v>
      </c>
      <c r="W147" s="9">
        <f t="shared" si="21"/>
        <v>0</v>
      </c>
      <c r="Y147" s="9">
        <f t="shared" si="22"/>
        <v>0</v>
      </c>
    </row>
    <row r="148" spans="10:25" ht="12.75">
      <c r="J148" s="11">
        <v>38269</v>
      </c>
      <c r="K148" s="30">
        <f t="shared" si="23"/>
        <v>38269</v>
      </c>
      <c r="L148" s="11">
        <v>38270</v>
      </c>
      <c r="M148" s="9">
        <f t="shared" si="16"/>
        <v>38270</v>
      </c>
      <c r="O148" s="9">
        <f t="shared" si="17"/>
        <v>0</v>
      </c>
      <c r="Q148" s="9">
        <f t="shared" si="19"/>
        <v>0</v>
      </c>
      <c r="S148" s="9">
        <f t="shared" si="18"/>
        <v>0</v>
      </c>
      <c r="U148" s="9">
        <f t="shared" si="20"/>
        <v>0</v>
      </c>
      <c r="W148" s="9">
        <f t="shared" si="21"/>
        <v>0</v>
      </c>
      <c r="Y148" s="9">
        <f t="shared" si="22"/>
        <v>0</v>
      </c>
    </row>
    <row r="149" spans="10:25" ht="12.75">
      <c r="J149" s="11">
        <v>38276</v>
      </c>
      <c r="K149" s="30">
        <f t="shared" si="23"/>
        <v>38276</v>
      </c>
      <c r="L149" s="11">
        <v>38277</v>
      </c>
      <c r="M149" s="9">
        <f t="shared" si="16"/>
        <v>38277</v>
      </c>
      <c r="O149" s="9">
        <f t="shared" si="17"/>
        <v>0</v>
      </c>
      <c r="Q149" s="9">
        <f t="shared" si="19"/>
        <v>0</v>
      </c>
      <c r="S149" s="9">
        <f t="shared" si="18"/>
        <v>0</v>
      </c>
      <c r="U149" s="9">
        <f t="shared" si="20"/>
        <v>0</v>
      </c>
      <c r="W149" s="9">
        <f t="shared" si="21"/>
        <v>0</v>
      </c>
      <c r="Y149" s="9">
        <f t="shared" si="22"/>
        <v>0</v>
      </c>
    </row>
    <row r="150" spans="10:25" ht="12.75">
      <c r="J150" s="11">
        <v>38283</v>
      </c>
      <c r="K150" s="30">
        <f t="shared" si="23"/>
        <v>38283</v>
      </c>
      <c r="L150" s="11">
        <v>38284</v>
      </c>
      <c r="M150" s="9">
        <f t="shared" si="16"/>
        <v>38284</v>
      </c>
      <c r="O150" s="9">
        <f t="shared" si="17"/>
        <v>0</v>
      </c>
      <c r="Q150" s="9">
        <f t="shared" si="19"/>
        <v>0</v>
      </c>
      <c r="S150" s="9">
        <f t="shared" si="18"/>
        <v>0</v>
      </c>
      <c r="U150" s="9">
        <f t="shared" si="20"/>
        <v>0</v>
      </c>
      <c r="W150" s="9">
        <f t="shared" si="21"/>
        <v>0</v>
      </c>
      <c r="Y150" s="9">
        <f t="shared" si="22"/>
        <v>0</v>
      </c>
    </row>
    <row r="151" spans="10:25" ht="12.75">
      <c r="J151" s="11">
        <v>38290</v>
      </c>
      <c r="K151" s="30">
        <f t="shared" si="23"/>
        <v>38290</v>
      </c>
      <c r="L151" s="11">
        <v>38291</v>
      </c>
      <c r="M151" s="9">
        <f t="shared" si="16"/>
        <v>38291</v>
      </c>
      <c r="N151" s="11"/>
      <c r="O151" s="9">
        <f t="shared" si="17"/>
        <v>0</v>
      </c>
      <c r="Q151" s="9">
        <f t="shared" si="19"/>
        <v>0</v>
      </c>
      <c r="R151" s="11">
        <v>38291</v>
      </c>
      <c r="S151" s="9">
        <f t="shared" si="18"/>
        <v>38291</v>
      </c>
      <c r="T151" s="11">
        <v>38291</v>
      </c>
      <c r="U151" s="9">
        <f t="shared" si="20"/>
        <v>38291</v>
      </c>
      <c r="W151" s="9">
        <f t="shared" si="21"/>
        <v>0</v>
      </c>
      <c r="Y151" s="9">
        <f t="shared" si="22"/>
        <v>0</v>
      </c>
    </row>
    <row r="152" spans="10:25" ht="12.75">
      <c r="J152" s="11">
        <v>38297</v>
      </c>
      <c r="K152" s="30">
        <f t="shared" si="23"/>
        <v>38297</v>
      </c>
      <c r="L152" s="11">
        <v>38298</v>
      </c>
      <c r="M152" s="9">
        <f t="shared" si="16"/>
        <v>38298</v>
      </c>
      <c r="O152" s="9">
        <f t="shared" si="17"/>
        <v>0</v>
      </c>
      <c r="Q152" s="9">
        <f t="shared" si="19"/>
        <v>0</v>
      </c>
      <c r="S152" s="9">
        <f t="shared" si="18"/>
        <v>0</v>
      </c>
      <c r="U152" s="9">
        <f t="shared" si="20"/>
        <v>0</v>
      </c>
      <c r="W152" s="9">
        <f t="shared" si="21"/>
        <v>0</v>
      </c>
      <c r="Y152" s="9">
        <f t="shared" si="22"/>
        <v>0</v>
      </c>
    </row>
    <row r="153" spans="10:25" ht="12.75">
      <c r="J153" s="11">
        <v>38304</v>
      </c>
      <c r="K153" s="30">
        <f t="shared" si="23"/>
        <v>38304</v>
      </c>
      <c r="L153" s="11">
        <v>38305</v>
      </c>
      <c r="M153" s="9">
        <f t="shared" si="16"/>
        <v>38305</v>
      </c>
      <c r="O153" s="9">
        <f t="shared" si="17"/>
        <v>0</v>
      </c>
      <c r="Q153" s="9">
        <f t="shared" si="19"/>
        <v>0</v>
      </c>
      <c r="S153" s="9">
        <f t="shared" si="18"/>
        <v>0</v>
      </c>
      <c r="U153" s="9">
        <f t="shared" si="20"/>
        <v>0</v>
      </c>
      <c r="W153" s="9">
        <f t="shared" si="21"/>
        <v>0</v>
      </c>
      <c r="Y153" s="9">
        <f t="shared" si="22"/>
        <v>0</v>
      </c>
    </row>
    <row r="154" spans="10:25" ht="12.75">
      <c r="J154" s="11">
        <v>38311</v>
      </c>
      <c r="K154" s="30">
        <f t="shared" si="23"/>
        <v>38311</v>
      </c>
      <c r="L154" s="11">
        <v>38312</v>
      </c>
      <c r="M154" s="9">
        <f t="shared" si="16"/>
        <v>38312</v>
      </c>
      <c r="O154" s="9">
        <f t="shared" si="17"/>
        <v>0</v>
      </c>
      <c r="Q154" s="9">
        <f t="shared" si="19"/>
        <v>0</v>
      </c>
      <c r="S154" s="9">
        <f t="shared" si="18"/>
        <v>0</v>
      </c>
      <c r="U154" s="9">
        <f t="shared" si="20"/>
        <v>0</v>
      </c>
      <c r="W154" s="9">
        <f t="shared" si="21"/>
        <v>0</v>
      </c>
      <c r="Y154" s="9">
        <f t="shared" si="22"/>
        <v>0</v>
      </c>
    </row>
    <row r="155" spans="10:25" ht="12.75">
      <c r="J155" s="11">
        <v>38318</v>
      </c>
      <c r="K155" s="30">
        <f t="shared" si="23"/>
        <v>38318</v>
      </c>
      <c r="L155" s="11">
        <v>38319</v>
      </c>
      <c r="M155" s="9">
        <f t="shared" si="16"/>
        <v>38319</v>
      </c>
      <c r="O155" s="9">
        <f t="shared" si="17"/>
        <v>0</v>
      </c>
      <c r="Q155" s="9">
        <f t="shared" si="19"/>
        <v>0</v>
      </c>
      <c r="S155" s="9">
        <f t="shared" si="18"/>
        <v>0</v>
      </c>
      <c r="U155" s="9">
        <f t="shared" si="20"/>
        <v>0</v>
      </c>
      <c r="W155" s="9">
        <f t="shared" si="21"/>
        <v>0</v>
      </c>
      <c r="Y155" s="9">
        <f t="shared" si="22"/>
        <v>0</v>
      </c>
    </row>
    <row r="156" spans="10:25" ht="12.75">
      <c r="J156" s="11">
        <v>38325</v>
      </c>
      <c r="K156" s="30">
        <f t="shared" si="23"/>
        <v>38325</v>
      </c>
      <c r="L156" s="11">
        <v>38326</v>
      </c>
      <c r="M156" s="9">
        <f t="shared" si="16"/>
        <v>38326</v>
      </c>
      <c r="O156" s="9">
        <f t="shared" si="17"/>
        <v>0</v>
      </c>
      <c r="Q156" s="9">
        <f t="shared" si="19"/>
        <v>0</v>
      </c>
      <c r="S156" s="9">
        <f t="shared" si="18"/>
        <v>0</v>
      </c>
      <c r="U156" s="9">
        <f t="shared" si="20"/>
        <v>0</v>
      </c>
      <c r="W156" s="9">
        <f t="shared" si="21"/>
        <v>0</v>
      </c>
      <c r="Y156" s="9">
        <f t="shared" si="22"/>
        <v>0</v>
      </c>
    </row>
    <row r="157" spans="10:25" ht="12.75">
      <c r="J157" s="11">
        <v>38332</v>
      </c>
      <c r="K157" s="30">
        <f t="shared" si="23"/>
        <v>38332</v>
      </c>
      <c r="L157" s="11">
        <v>38333</v>
      </c>
      <c r="M157" s="9">
        <f t="shared" si="16"/>
        <v>38333</v>
      </c>
      <c r="O157" s="9">
        <f t="shared" si="17"/>
        <v>0</v>
      </c>
      <c r="Q157" s="9">
        <f t="shared" si="19"/>
        <v>0</v>
      </c>
      <c r="S157" s="9">
        <f t="shared" si="18"/>
        <v>0</v>
      </c>
      <c r="U157" s="9">
        <f t="shared" si="20"/>
        <v>0</v>
      </c>
      <c r="W157" s="9">
        <f t="shared" si="21"/>
        <v>0</v>
      </c>
      <c r="Y157" s="9">
        <f t="shared" si="22"/>
        <v>0</v>
      </c>
    </row>
    <row r="158" spans="10:25" ht="12.75">
      <c r="J158" s="11">
        <v>38339</v>
      </c>
      <c r="K158" s="30">
        <f t="shared" si="23"/>
        <v>38339</v>
      </c>
      <c r="L158" s="11">
        <v>38340</v>
      </c>
      <c r="M158" s="9">
        <f t="shared" si="16"/>
        <v>38340</v>
      </c>
      <c r="N158" s="11">
        <v>38346</v>
      </c>
      <c r="O158" s="9">
        <f t="shared" si="17"/>
        <v>38346</v>
      </c>
      <c r="P158" s="11">
        <v>38346</v>
      </c>
      <c r="Q158" s="9">
        <f t="shared" si="19"/>
        <v>38346</v>
      </c>
      <c r="R158" s="11">
        <v>38346</v>
      </c>
      <c r="S158" s="9">
        <f t="shared" si="18"/>
        <v>38346</v>
      </c>
      <c r="T158" s="11">
        <v>38346</v>
      </c>
      <c r="U158" s="9">
        <f t="shared" si="20"/>
        <v>38346</v>
      </c>
      <c r="V158" s="11">
        <v>38345</v>
      </c>
      <c r="W158" s="9">
        <f t="shared" si="21"/>
        <v>38345</v>
      </c>
      <c r="Y158" s="9">
        <f t="shared" si="22"/>
        <v>0</v>
      </c>
    </row>
    <row r="159" spans="10:25" ht="12.75">
      <c r="J159" s="11">
        <v>38346</v>
      </c>
      <c r="K159" s="30">
        <f t="shared" si="23"/>
        <v>38346</v>
      </c>
      <c r="L159" s="11">
        <v>38347</v>
      </c>
      <c r="M159" s="9">
        <f t="shared" si="16"/>
        <v>38347</v>
      </c>
      <c r="N159" s="11">
        <v>38347</v>
      </c>
      <c r="O159" s="9">
        <f t="shared" si="17"/>
        <v>38347</v>
      </c>
      <c r="P159" s="11">
        <v>38347</v>
      </c>
      <c r="Q159" s="9">
        <f t="shared" si="19"/>
        <v>38347</v>
      </c>
      <c r="R159" s="11">
        <v>38347</v>
      </c>
      <c r="S159" s="9">
        <f t="shared" si="18"/>
        <v>38347</v>
      </c>
      <c r="T159" s="11">
        <v>38347</v>
      </c>
      <c r="U159" s="9">
        <f t="shared" si="20"/>
        <v>38347</v>
      </c>
      <c r="V159" s="11">
        <v>38352</v>
      </c>
      <c r="W159" s="9">
        <f t="shared" si="21"/>
        <v>38352</v>
      </c>
      <c r="Y159" s="9">
        <f t="shared" si="22"/>
        <v>0</v>
      </c>
    </row>
    <row r="160" spans="10:25" ht="12.75">
      <c r="J160" s="11">
        <v>38353</v>
      </c>
      <c r="K160" s="30">
        <f t="shared" si="23"/>
        <v>38353</v>
      </c>
      <c r="L160" s="11">
        <v>38354</v>
      </c>
      <c r="M160" s="9">
        <f t="shared" si="16"/>
        <v>38354</v>
      </c>
      <c r="N160" s="11">
        <v>38353</v>
      </c>
      <c r="O160" s="9">
        <f t="shared" si="17"/>
        <v>38353</v>
      </c>
      <c r="P160" s="11">
        <v>38353</v>
      </c>
      <c r="Q160" s="9">
        <f t="shared" si="19"/>
        <v>38353</v>
      </c>
      <c r="R160" s="11">
        <v>38353</v>
      </c>
      <c r="S160" s="9">
        <f t="shared" si="18"/>
        <v>38353</v>
      </c>
      <c r="T160" s="11">
        <v>38353</v>
      </c>
      <c r="U160" s="9">
        <f t="shared" si="20"/>
        <v>38353</v>
      </c>
      <c r="W160" s="9">
        <f t="shared" si="21"/>
        <v>0</v>
      </c>
      <c r="Y160" s="9">
        <f t="shared" si="22"/>
        <v>0</v>
      </c>
    </row>
    <row r="161" spans="10:25" ht="12.75">
      <c r="J161" s="11">
        <v>38360</v>
      </c>
      <c r="K161" s="30">
        <f t="shared" si="23"/>
        <v>38360</v>
      </c>
      <c r="L161" s="11">
        <v>38361</v>
      </c>
      <c r="M161" s="9">
        <f t="shared" si="16"/>
        <v>38361</v>
      </c>
      <c r="O161" s="9">
        <f t="shared" si="17"/>
        <v>0</v>
      </c>
      <c r="Q161" s="9">
        <f t="shared" si="19"/>
        <v>0</v>
      </c>
      <c r="S161" s="9">
        <f t="shared" si="18"/>
        <v>0</v>
      </c>
      <c r="U161" s="9">
        <f t="shared" si="20"/>
        <v>0</v>
      </c>
      <c r="W161" s="9">
        <f t="shared" si="21"/>
        <v>0</v>
      </c>
      <c r="Y161" s="9">
        <f t="shared" si="22"/>
        <v>0</v>
      </c>
    </row>
    <row r="162" spans="10:25" ht="12.75">
      <c r="J162" s="11">
        <v>38367</v>
      </c>
      <c r="K162" s="30">
        <f t="shared" si="23"/>
        <v>38367</v>
      </c>
      <c r="L162" s="11">
        <v>38368</v>
      </c>
      <c r="M162" s="9">
        <f t="shared" si="16"/>
        <v>38368</v>
      </c>
      <c r="O162" s="9">
        <f t="shared" si="17"/>
        <v>0</v>
      </c>
      <c r="Q162" s="9">
        <f t="shared" si="19"/>
        <v>0</v>
      </c>
      <c r="S162" s="9">
        <f t="shared" si="18"/>
        <v>0</v>
      </c>
      <c r="U162" s="9">
        <f t="shared" si="20"/>
        <v>0</v>
      </c>
      <c r="W162" s="9">
        <f t="shared" si="21"/>
        <v>0</v>
      </c>
      <c r="Y162" s="9">
        <f t="shared" si="22"/>
        <v>0</v>
      </c>
    </row>
    <row r="163" spans="10:25" ht="12.75">
      <c r="J163" s="11">
        <v>38374</v>
      </c>
      <c r="K163" s="30">
        <f t="shared" si="23"/>
        <v>38374</v>
      </c>
      <c r="L163" s="11">
        <v>38375</v>
      </c>
      <c r="M163" s="9">
        <f t="shared" si="16"/>
        <v>38375</v>
      </c>
      <c r="O163" s="9">
        <f t="shared" si="17"/>
        <v>0</v>
      </c>
      <c r="Q163" s="9">
        <f t="shared" si="19"/>
        <v>0</v>
      </c>
      <c r="S163" s="9">
        <f t="shared" si="18"/>
        <v>0</v>
      </c>
      <c r="U163" s="9">
        <f t="shared" si="20"/>
        <v>0</v>
      </c>
      <c r="W163" s="9">
        <f t="shared" si="21"/>
        <v>0</v>
      </c>
      <c r="Y163" s="9">
        <f t="shared" si="22"/>
        <v>0</v>
      </c>
    </row>
    <row r="164" spans="10:25" ht="12.75">
      <c r="J164" s="11">
        <v>38381</v>
      </c>
      <c r="K164" s="30">
        <f t="shared" si="23"/>
        <v>38381</v>
      </c>
      <c r="L164" s="11">
        <v>38382</v>
      </c>
      <c r="M164" s="9">
        <f t="shared" si="16"/>
        <v>38382</v>
      </c>
      <c r="O164" s="9">
        <f t="shared" si="17"/>
        <v>0</v>
      </c>
      <c r="Q164" s="9">
        <f t="shared" si="19"/>
        <v>0</v>
      </c>
      <c r="S164" s="9">
        <f t="shared" si="18"/>
        <v>0</v>
      </c>
      <c r="U164" s="9">
        <f t="shared" si="20"/>
        <v>0</v>
      </c>
      <c r="W164" s="9">
        <f t="shared" si="21"/>
        <v>0</v>
      </c>
      <c r="Y164" s="9">
        <f t="shared" si="22"/>
        <v>0</v>
      </c>
    </row>
    <row r="165" spans="10:25" ht="12.75">
      <c r="J165" s="11">
        <v>38388</v>
      </c>
      <c r="K165" s="30">
        <f t="shared" si="23"/>
        <v>38388</v>
      </c>
      <c r="L165" s="11">
        <v>38389</v>
      </c>
      <c r="M165" s="9">
        <f t="shared" si="16"/>
        <v>38389</v>
      </c>
      <c r="O165" s="9">
        <f t="shared" si="17"/>
        <v>0</v>
      </c>
      <c r="Q165" s="9">
        <f t="shared" si="19"/>
        <v>0</v>
      </c>
      <c r="S165" s="9">
        <f t="shared" si="18"/>
        <v>0</v>
      </c>
      <c r="U165" s="9">
        <f t="shared" si="20"/>
        <v>0</v>
      </c>
      <c r="W165" s="9">
        <f t="shared" si="21"/>
        <v>0</v>
      </c>
      <c r="Y165" s="9">
        <f t="shared" si="22"/>
        <v>0</v>
      </c>
    </row>
    <row r="166" spans="10:25" ht="12.75">
      <c r="J166" s="11">
        <v>38395</v>
      </c>
      <c r="K166" s="30">
        <f t="shared" si="23"/>
        <v>38395</v>
      </c>
      <c r="L166" s="11">
        <v>38396</v>
      </c>
      <c r="M166" s="9">
        <f t="shared" si="16"/>
        <v>38396</v>
      </c>
      <c r="O166" s="9">
        <f t="shared" si="17"/>
        <v>0</v>
      </c>
      <c r="Q166" s="9">
        <f t="shared" si="19"/>
        <v>0</v>
      </c>
      <c r="S166" s="9">
        <f t="shared" si="18"/>
        <v>0</v>
      </c>
      <c r="U166" s="9">
        <f t="shared" si="20"/>
        <v>0</v>
      </c>
      <c r="W166" s="9">
        <f t="shared" si="21"/>
        <v>0</v>
      </c>
      <c r="Y166" s="9">
        <f t="shared" si="22"/>
        <v>0</v>
      </c>
    </row>
    <row r="167" spans="10:25" ht="12.75">
      <c r="J167" s="11">
        <v>38402</v>
      </c>
      <c r="K167" s="30">
        <f t="shared" si="23"/>
        <v>38402</v>
      </c>
      <c r="L167" s="11">
        <v>38403</v>
      </c>
      <c r="M167" s="9">
        <f t="shared" si="16"/>
        <v>38403</v>
      </c>
      <c r="O167" s="9">
        <f t="shared" si="17"/>
        <v>0</v>
      </c>
      <c r="Q167" s="9">
        <f t="shared" si="19"/>
        <v>0</v>
      </c>
      <c r="S167" s="9">
        <f t="shared" si="18"/>
        <v>0</v>
      </c>
      <c r="U167" s="9">
        <f t="shared" si="20"/>
        <v>0</v>
      </c>
      <c r="W167" s="9">
        <f t="shared" si="21"/>
        <v>0</v>
      </c>
      <c r="Y167" s="9">
        <f t="shared" si="22"/>
        <v>0</v>
      </c>
    </row>
    <row r="168" spans="10:25" ht="12.75">
      <c r="J168" s="11">
        <v>38409</v>
      </c>
      <c r="K168" s="30">
        <f t="shared" si="23"/>
        <v>38409</v>
      </c>
      <c r="L168" s="11">
        <v>38410</v>
      </c>
      <c r="M168" s="9">
        <f t="shared" si="16"/>
        <v>38410</v>
      </c>
      <c r="O168" s="9">
        <f t="shared" si="17"/>
        <v>0</v>
      </c>
      <c r="Q168" s="9">
        <f t="shared" si="19"/>
        <v>0</v>
      </c>
      <c r="S168" s="9">
        <f t="shared" si="18"/>
        <v>0</v>
      </c>
      <c r="U168" s="9">
        <f t="shared" si="20"/>
        <v>0</v>
      </c>
      <c r="W168" s="9">
        <f t="shared" si="21"/>
        <v>0</v>
      </c>
      <c r="Y168" s="9">
        <f t="shared" si="22"/>
        <v>0</v>
      </c>
    </row>
    <row r="169" spans="10:25" ht="12.75">
      <c r="J169" s="11">
        <v>38416</v>
      </c>
      <c r="K169" s="30">
        <f t="shared" si="23"/>
        <v>38416</v>
      </c>
      <c r="L169" s="11">
        <v>38417</v>
      </c>
      <c r="M169" s="9">
        <f t="shared" si="16"/>
        <v>38417</v>
      </c>
      <c r="O169" s="9">
        <f t="shared" si="17"/>
        <v>0</v>
      </c>
      <c r="Q169" s="9">
        <f t="shared" si="19"/>
        <v>0</v>
      </c>
      <c r="S169" s="9">
        <f t="shared" si="18"/>
        <v>0</v>
      </c>
      <c r="U169" s="9">
        <f t="shared" si="20"/>
        <v>0</v>
      </c>
      <c r="W169" s="9">
        <f t="shared" si="21"/>
        <v>0</v>
      </c>
      <c r="Y169" s="9">
        <f t="shared" si="22"/>
        <v>0</v>
      </c>
    </row>
    <row r="170" spans="10:25" ht="12.75">
      <c r="J170" s="11">
        <v>38423</v>
      </c>
      <c r="K170" s="30">
        <f t="shared" si="23"/>
        <v>38423</v>
      </c>
      <c r="L170" s="11">
        <v>38424</v>
      </c>
      <c r="M170" s="9">
        <f t="shared" si="16"/>
        <v>38424</v>
      </c>
      <c r="O170" s="9">
        <f t="shared" si="17"/>
        <v>0</v>
      </c>
      <c r="Q170" s="9">
        <f t="shared" si="19"/>
        <v>0</v>
      </c>
      <c r="S170" s="9">
        <f t="shared" si="18"/>
        <v>0</v>
      </c>
      <c r="U170" s="9">
        <f t="shared" si="20"/>
        <v>0</v>
      </c>
      <c r="W170" s="9">
        <f t="shared" si="21"/>
        <v>0</v>
      </c>
      <c r="Y170" s="9">
        <f t="shared" si="22"/>
        <v>0</v>
      </c>
    </row>
    <row r="171" spans="10:25" ht="12.75">
      <c r="J171" s="11">
        <v>38430</v>
      </c>
      <c r="K171" s="30">
        <f t="shared" si="23"/>
        <v>38430</v>
      </c>
      <c r="L171" s="11">
        <v>38431</v>
      </c>
      <c r="M171" s="9">
        <f t="shared" si="16"/>
        <v>38431</v>
      </c>
      <c r="O171" s="9">
        <f t="shared" si="17"/>
        <v>0</v>
      </c>
      <c r="Q171" s="9">
        <f t="shared" si="19"/>
        <v>0</v>
      </c>
      <c r="S171" s="9">
        <f t="shared" si="18"/>
        <v>0</v>
      </c>
      <c r="U171" s="9">
        <f t="shared" si="20"/>
        <v>0</v>
      </c>
      <c r="W171" s="9">
        <f t="shared" si="21"/>
        <v>0</v>
      </c>
      <c r="Y171" s="9">
        <f t="shared" si="22"/>
        <v>0</v>
      </c>
    </row>
    <row r="172" spans="10:25" ht="12.75">
      <c r="J172" s="11">
        <v>38437</v>
      </c>
      <c r="K172" s="30">
        <f t="shared" si="23"/>
        <v>38437</v>
      </c>
      <c r="L172" s="11">
        <v>38438</v>
      </c>
      <c r="M172" s="9">
        <f t="shared" si="16"/>
        <v>38438</v>
      </c>
      <c r="N172" s="11">
        <v>38436</v>
      </c>
      <c r="O172" s="9">
        <f t="shared" si="17"/>
        <v>38436</v>
      </c>
      <c r="Q172" s="9">
        <f t="shared" si="19"/>
        <v>0</v>
      </c>
      <c r="R172" s="11">
        <v>38436</v>
      </c>
      <c r="S172" s="9">
        <f t="shared" si="18"/>
        <v>38436</v>
      </c>
      <c r="U172" s="9">
        <f t="shared" si="20"/>
        <v>0</v>
      </c>
      <c r="W172" s="9">
        <f t="shared" si="21"/>
        <v>0</v>
      </c>
      <c r="Y172" s="9">
        <f t="shared" si="22"/>
        <v>0</v>
      </c>
    </row>
    <row r="173" spans="10:25" ht="12.75">
      <c r="J173" s="11">
        <v>38444</v>
      </c>
      <c r="K173" s="30">
        <f t="shared" si="23"/>
        <v>38444</v>
      </c>
      <c r="L173" s="11">
        <v>38445</v>
      </c>
      <c r="M173" s="9">
        <f t="shared" si="16"/>
        <v>38445</v>
      </c>
      <c r="N173" s="11">
        <v>38439</v>
      </c>
      <c r="O173" s="9">
        <f t="shared" si="17"/>
        <v>38439</v>
      </c>
      <c r="Q173" s="9">
        <f t="shared" si="19"/>
        <v>0</v>
      </c>
      <c r="R173" s="11">
        <v>38439</v>
      </c>
      <c r="S173" s="9">
        <f t="shared" si="18"/>
        <v>38439</v>
      </c>
      <c r="U173" s="9">
        <f t="shared" si="20"/>
        <v>0</v>
      </c>
      <c r="W173" s="9">
        <f t="shared" si="21"/>
        <v>0</v>
      </c>
      <c r="Y173" s="9">
        <f t="shared" si="22"/>
        <v>0</v>
      </c>
    </row>
    <row r="174" spans="10:25" ht="12.75">
      <c r="J174" s="11">
        <v>38451</v>
      </c>
      <c r="K174" s="30">
        <f t="shared" si="23"/>
        <v>38451</v>
      </c>
      <c r="L174" s="11">
        <v>38452</v>
      </c>
      <c r="M174" s="9">
        <f t="shared" si="16"/>
        <v>38452</v>
      </c>
      <c r="O174" s="9">
        <f t="shared" si="17"/>
        <v>0</v>
      </c>
      <c r="Q174" s="9">
        <f t="shared" si="19"/>
        <v>0</v>
      </c>
      <c r="S174" s="9">
        <f t="shared" si="18"/>
        <v>0</v>
      </c>
      <c r="U174" s="9">
        <f t="shared" si="20"/>
        <v>0</v>
      </c>
      <c r="W174" s="9">
        <f t="shared" si="21"/>
        <v>0</v>
      </c>
      <c r="Y174" s="9">
        <f t="shared" si="22"/>
        <v>0</v>
      </c>
    </row>
    <row r="175" spans="10:25" ht="12.75">
      <c r="J175" s="11">
        <v>38458</v>
      </c>
      <c r="K175" s="30">
        <f t="shared" si="23"/>
        <v>38458</v>
      </c>
      <c r="L175" s="11">
        <v>38459</v>
      </c>
      <c r="M175" s="9">
        <f t="shared" si="16"/>
        <v>38459</v>
      </c>
      <c r="O175" s="9">
        <f t="shared" si="17"/>
        <v>0</v>
      </c>
      <c r="Q175" s="9">
        <f t="shared" si="19"/>
        <v>0</v>
      </c>
      <c r="S175" s="9">
        <f t="shared" si="18"/>
        <v>0</v>
      </c>
      <c r="U175" s="9">
        <f t="shared" si="20"/>
        <v>0</v>
      </c>
      <c r="W175" s="9">
        <f t="shared" si="21"/>
        <v>0</v>
      </c>
      <c r="Y175" s="9">
        <f t="shared" si="22"/>
        <v>0</v>
      </c>
    </row>
    <row r="176" spans="10:25" ht="12.75">
      <c r="J176" s="11">
        <v>38465</v>
      </c>
      <c r="K176" s="30">
        <f t="shared" si="23"/>
        <v>38465</v>
      </c>
      <c r="L176" s="11">
        <v>38466</v>
      </c>
      <c r="M176" s="9">
        <f t="shared" si="16"/>
        <v>38466</v>
      </c>
      <c r="O176" s="9">
        <f t="shared" si="17"/>
        <v>0</v>
      </c>
      <c r="Q176" s="9">
        <f t="shared" si="19"/>
        <v>0</v>
      </c>
      <c r="S176" s="9">
        <f t="shared" si="18"/>
        <v>0</v>
      </c>
      <c r="U176" s="9">
        <f t="shared" si="20"/>
        <v>0</v>
      </c>
      <c r="W176" s="9">
        <f t="shared" si="21"/>
        <v>0</v>
      </c>
      <c r="Y176" s="9">
        <f t="shared" si="22"/>
        <v>0</v>
      </c>
    </row>
    <row r="177" spans="10:25" ht="12.75">
      <c r="J177" s="11">
        <v>38472</v>
      </c>
      <c r="K177" s="30">
        <f t="shared" si="23"/>
        <v>38472</v>
      </c>
      <c r="L177" s="11">
        <v>38473</v>
      </c>
      <c r="M177" s="9">
        <f t="shared" si="16"/>
        <v>38473</v>
      </c>
      <c r="N177" s="11">
        <v>38473</v>
      </c>
      <c r="O177" s="9">
        <f t="shared" si="17"/>
        <v>38473</v>
      </c>
      <c r="P177" s="11">
        <v>38473</v>
      </c>
      <c r="Q177" s="9">
        <f t="shared" si="19"/>
        <v>38473</v>
      </c>
      <c r="R177" s="11">
        <v>38473</v>
      </c>
      <c r="S177" s="9">
        <f t="shared" si="18"/>
        <v>38473</v>
      </c>
      <c r="T177" s="11">
        <v>38473</v>
      </c>
      <c r="U177" s="9">
        <f t="shared" si="20"/>
        <v>38473</v>
      </c>
      <c r="W177" s="9">
        <f t="shared" si="21"/>
        <v>0</v>
      </c>
      <c r="Y177" s="9">
        <f t="shared" si="22"/>
        <v>0</v>
      </c>
    </row>
    <row r="178" spans="10:25" ht="12.75">
      <c r="J178" s="11">
        <v>38479</v>
      </c>
      <c r="K178" s="30">
        <f t="shared" si="23"/>
        <v>38479</v>
      </c>
      <c r="L178" s="11">
        <v>38480</v>
      </c>
      <c r="M178" s="9">
        <f t="shared" si="16"/>
        <v>38480</v>
      </c>
      <c r="N178" s="11">
        <v>38477</v>
      </c>
      <c r="O178" s="9">
        <f t="shared" si="17"/>
        <v>38477</v>
      </c>
      <c r="Q178" s="9">
        <f t="shared" si="19"/>
        <v>0</v>
      </c>
      <c r="R178" s="11">
        <v>38477</v>
      </c>
      <c r="S178" s="9">
        <f t="shared" si="18"/>
        <v>38477</v>
      </c>
      <c r="U178" s="9">
        <f t="shared" si="20"/>
        <v>0</v>
      </c>
      <c r="W178" s="9">
        <f t="shared" si="21"/>
        <v>0</v>
      </c>
      <c r="Y178" s="9">
        <f t="shared" si="22"/>
        <v>0</v>
      </c>
    </row>
    <row r="179" spans="10:25" ht="12.75">
      <c r="J179" s="11">
        <v>38486</v>
      </c>
      <c r="K179" s="30">
        <f t="shared" si="23"/>
        <v>38486</v>
      </c>
      <c r="L179" s="11">
        <v>38487</v>
      </c>
      <c r="M179" s="9">
        <f t="shared" si="16"/>
        <v>38487</v>
      </c>
      <c r="O179" s="9">
        <f t="shared" si="17"/>
        <v>0</v>
      </c>
      <c r="Q179" s="9">
        <f t="shared" si="19"/>
        <v>0</v>
      </c>
      <c r="S179" s="9">
        <f t="shared" si="18"/>
        <v>0</v>
      </c>
      <c r="U179" s="9">
        <f t="shared" si="20"/>
        <v>0</v>
      </c>
      <c r="W179" s="9">
        <f t="shared" si="21"/>
        <v>0</v>
      </c>
      <c r="Y179" s="9">
        <f t="shared" si="22"/>
        <v>0</v>
      </c>
    </row>
    <row r="180" spans="10:25" ht="12.75">
      <c r="J180" s="11">
        <v>38493</v>
      </c>
      <c r="K180" s="30">
        <f t="shared" si="23"/>
        <v>38493</v>
      </c>
      <c r="L180" s="11">
        <v>38494</v>
      </c>
      <c r="M180" s="9">
        <f t="shared" si="16"/>
        <v>38494</v>
      </c>
      <c r="N180" s="11">
        <v>38488</v>
      </c>
      <c r="O180" s="9">
        <f t="shared" si="17"/>
        <v>38488</v>
      </c>
      <c r="Q180" s="9">
        <f t="shared" si="19"/>
        <v>0</v>
      </c>
      <c r="R180" s="11">
        <v>38488</v>
      </c>
      <c r="S180" s="9">
        <f t="shared" si="18"/>
        <v>38488</v>
      </c>
      <c r="U180" s="9">
        <f t="shared" si="20"/>
        <v>0</v>
      </c>
      <c r="W180" s="9">
        <f t="shared" si="21"/>
        <v>0</v>
      </c>
      <c r="Y180" s="9">
        <f t="shared" si="22"/>
        <v>0</v>
      </c>
    </row>
    <row r="181" spans="10:25" ht="12.75">
      <c r="J181" s="11">
        <v>38500</v>
      </c>
      <c r="K181" s="30">
        <f t="shared" si="23"/>
        <v>38500</v>
      </c>
      <c r="L181" s="11">
        <v>38501</v>
      </c>
      <c r="M181" s="9">
        <f t="shared" si="16"/>
        <v>38501</v>
      </c>
      <c r="O181" s="9">
        <f t="shared" si="17"/>
        <v>0</v>
      </c>
      <c r="Q181" s="9">
        <f t="shared" si="19"/>
        <v>0</v>
      </c>
      <c r="S181" s="9">
        <f t="shared" si="18"/>
        <v>0</v>
      </c>
      <c r="U181" s="9">
        <f t="shared" si="20"/>
        <v>0</v>
      </c>
      <c r="W181" s="9">
        <f t="shared" si="21"/>
        <v>0</v>
      </c>
      <c r="Y181" s="9">
        <f t="shared" si="22"/>
        <v>0</v>
      </c>
    </row>
    <row r="182" spans="10:25" ht="12.75">
      <c r="J182" s="11">
        <v>38507</v>
      </c>
      <c r="K182" s="30">
        <f t="shared" si="23"/>
        <v>38507</v>
      </c>
      <c r="L182" s="11">
        <v>38508</v>
      </c>
      <c r="M182" s="9">
        <f t="shared" si="16"/>
        <v>38508</v>
      </c>
      <c r="O182" s="9">
        <f t="shared" si="17"/>
        <v>0</v>
      </c>
      <c r="Q182" s="9">
        <f t="shared" si="19"/>
        <v>0</v>
      </c>
      <c r="S182" s="9">
        <f t="shared" si="18"/>
        <v>0</v>
      </c>
      <c r="U182" s="9">
        <f t="shared" si="20"/>
        <v>0</v>
      </c>
      <c r="W182" s="9">
        <f t="shared" si="21"/>
        <v>0</v>
      </c>
      <c r="Y182" s="9">
        <f t="shared" si="22"/>
        <v>0</v>
      </c>
    </row>
    <row r="183" spans="10:25" ht="12.75">
      <c r="J183" s="11">
        <v>38514</v>
      </c>
      <c r="K183" s="30">
        <f t="shared" si="23"/>
        <v>38514</v>
      </c>
      <c r="L183" s="11">
        <v>38515</v>
      </c>
      <c r="M183" s="9">
        <f t="shared" si="16"/>
        <v>38515</v>
      </c>
      <c r="O183" s="9">
        <f t="shared" si="17"/>
        <v>0</v>
      </c>
      <c r="Q183" s="9">
        <f t="shared" si="19"/>
        <v>0</v>
      </c>
      <c r="S183" s="9">
        <f t="shared" si="18"/>
        <v>0</v>
      </c>
      <c r="U183" s="9">
        <f t="shared" si="20"/>
        <v>0</v>
      </c>
      <c r="W183" s="9">
        <f t="shared" si="21"/>
        <v>0</v>
      </c>
      <c r="Y183" s="9">
        <f t="shared" si="22"/>
        <v>0</v>
      </c>
    </row>
    <row r="184" spans="10:25" ht="12.75">
      <c r="J184" s="11">
        <v>38521</v>
      </c>
      <c r="K184" s="30">
        <f t="shared" si="23"/>
        <v>38521</v>
      </c>
      <c r="L184" s="11">
        <v>38522</v>
      </c>
      <c r="M184" s="9">
        <f t="shared" si="16"/>
        <v>38522</v>
      </c>
      <c r="O184" s="9">
        <f t="shared" si="17"/>
        <v>0</v>
      </c>
      <c r="Q184" s="9">
        <f t="shared" si="19"/>
        <v>0</v>
      </c>
      <c r="S184" s="9">
        <f t="shared" si="18"/>
        <v>0</v>
      </c>
      <c r="U184" s="9">
        <f t="shared" si="20"/>
        <v>0</v>
      </c>
      <c r="W184" s="9">
        <f t="shared" si="21"/>
        <v>0</v>
      </c>
      <c r="Y184" s="9">
        <f t="shared" si="22"/>
        <v>0</v>
      </c>
    </row>
    <row r="185" spans="10:25" ht="12.75">
      <c r="J185" s="11">
        <v>38528</v>
      </c>
      <c r="K185" s="30">
        <f t="shared" si="23"/>
        <v>38528</v>
      </c>
      <c r="L185" s="11">
        <v>38529</v>
      </c>
      <c r="M185" s="9">
        <f t="shared" si="16"/>
        <v>38529</v>
      </c>
      <c r="O185" s="9">
        <f t="shared" si="17"/>
        <v>0</v>
      </c>
      <c r="Q185" s="9">
        <f t="shared" si="19"/>
        <v>0</v>
      </c>
      <c r="S185" s="9">
        <f t="shared" si="18"/>
        <v>0</v>
      </c>
      <c r="U185" s="9">
        <f t="shared" si="20"/>
        <v>0</v>
      </c>
      <c r="W185" s="9">
        <f t="shared" si="21"/>
        <v>0</v>
      </c>
      <c r="Y185" s="9">
        <f t="shared" si="22"/>
        <v>0</v>
      </c>
    </row>
    <row r="186" spans="10:25" ht="12.75">
      <c r="J186" s="11">
        <v>38535</v>
      </c>
      <c r="K186" s="30">
        <f t="shared" si="23"/>
        <v>38535</v>
      </c>
      <c r="L186" s="11">
        <v>38536</v>
      </c>
      <c r="M186" s="9">
        <f t="shared" si="16"/>
        <v>38536</v>
      </c>
      <c r="O186" s="9">
        <f t="shared" si="17"/>
        <v>0</v>
      </c>
      <c r="Q186" s="9">
        <f t="shared" si="19"/>
        <v>0</v>
      </c>
      <c r="S186" s="9">
        <f t="shared" si="18"/>
        <v>0</v>
      </c>
      <c r="U186" s="9">
        <f t="shared" si="20"/>
        <v>0</v>
      </c>
      <c r="W186" s="9">
        <f t="shared" si="21"/>
        <v>0</v>
      </c>
      <c r="Y186" s="9">
        <f t="shared" si="22"/>
        <v>0</v>
      </c>
    </row>
    <row r="187" spans="10:25" ht="12.75">
      <c r="J187" s="11">
        <v>38542</v>
      </c>
      <c r="K187" s="30">
        <f t="shared" si="23"/>
        <v>38542</v>
      </c>
      <c r="L187" s="11">
        <v>38543</v>
      </c>
      <c r="M187" s="9">
        <f t="shared" si="16"/>
        <v>38543</v>
      </c>
      <c r="O187" s="9">
        <f t="shared" si="17"/>
        <v>0</v>
      </c>
      <c r="Q187" s="9">
        <f t="shared" si="19"/>
        <v>0</v>
      </c>
      <c r="S187" s="9">
        <f t="shared" si="18"/>
        <v>0</v>
      </c>
      <c r="U187" s="9">
        <f t="shared" si="20"/>
        <v>0</v>
      </c>
      <c r="W187" s="9">
        <f t="shared" si="21"/>
        <v>0</v>
      </c>
      <c r="Y187" s="9">
        <f t="shared" si="22"/>
        <v>0</v>
      </c>
    </row>
    <row r="188" spans="10:25" ht="12.75">
      <c r="J188" s="11">
        <v>38549</v>
      </c>
      <c r="K188" s="30">
        <f t="shared" si="23"/>
        <v>38549</v>
      </c>
      <c r="L188" s="11">
        <v>38550</v>
      </c>
      <c r="M188" s="9">
        <f t="shared" si="16"/>
        <v>38550</v>
      </c>
      <c r="O188" s="9">
        <f t="shared" si="17"/>
        <v>0</v>
      </c>
      <c r="Q188" s="9">
        <f t="shared" si="19"/>
        <v>0</v>
      </c>
      <c r="S188" s="9">
        <f t="shared" si="18"/>
        <v>0</v>
      </c>
      <c r="U188" s="9">
        <f t="shared" si="20"/>
        <v>0</v>
      </c>
      <c r="W188" s="9">
        <f t="shared" si="21"/>
        <v>0</v>
      </c>
      <c r="Y188" s="9">
        <f t="shared" si="22"/>
        <v>0</v>
      </c>
    </row>
    <row r="189" spans="10:25" ht="12.75">
      <c r="J189" s="11">
        <v>38556</v>
      </c>
      <c r="K189" s="30">
        <f t="shared" si="23"/>
        <v>38556</v>
      </c>
      <c r="L189" s="11">
        <v>38557</v>
      </c>
      <c r="M189" s="9">
        <f t="shared" si="16"/>
        <v>38557</v>
      </c>
      <c r="O189" s="9">
        <f t="shared" si="17"/>
        <v>0</v>
      </c>
      <c r="Q189" s="9">
        <f t="shared" si="19"/>
        <v>0</v>
      </c>
      <c r="S189" s="9">
        <f t="shared" si="18"/>
        <v>0</v>
      </c>
      <c r="U189" s="9">
        <f t="shared" si="20"/>
        <v>0</v>
      </c>
      <c r="W189" s="9">
        <f t="shared" si="21"/>
        <v>0</v>
      </c>
      <c r="Y189" s="9">
        <f t="shared" si="22"/>
        <v>0</v>
      </c>
    </row>
    <row r="190" spans="10:25" ht="12.75">
      <c r="J190" s="11">
        <v>38563</v>
      </c>
      <c r="K190" s="30">
        <f t="shared" si="23"/>
        <v>38563</v>
      </c>
      <c r="L190" s="11">
        <v>38564</v>
      </c>
      <c r="M190" s="9">
        <f t="shared" si="16"/>
        <v>38564</v>
      </c>
      <c r="O190" s="9">
        <f t="shared" si="17"/>
        <v>0</v>
      </c>
      <c r="Q190" s="9">
        <f t="shared" si="19"/>
        <v>0</v>
      </c>
      <c r="S190" s="9">
        <f t="shared" si="18"/>
        <v>0</v>
      </c>
      <c r="U190" s="9">
        <f t="shared" si="20"/>
        <v>0</v>
      </c>
      <c r="W190" s="9">
        <f t="shared" si="21"/>
        <v>0</v>
      </c>
      <c r="Y190" s="9">
        <f t="shared" si="22"/>
        <v>0</v>
      </c>
    </row>
    <row r="191" spans="10:25" ht="12.75">
      <c r="J191" s="11">
        <v>38570</v>
      </c>
      <c r="K191" s="30">
        <f t="shared" si="23"/>
        <v>38570</v>
      </c>
      <c r="L191" s="11">
        <v>38571</v>
      </c>
      <c r="M191" s="9">
        <f t="shared" si="16"/>
        <v>38571</v>
      </c>
      <c r="O191" s="9">
        <f t="shared" si="17"/>
        <v>0</v>
      </c>
      <c r="Q191" s="9">
        <f t="shared" si="19"/>
        <v>0</v>
      </c>
      <c r="S191" s="9">
        <f t="shared" si="18"/>
        <v>0</v>
      </c>
      <c r="U191" s="9">
        <f t="shared" si="20"/>
        <v>0</v>
      </c>
      <c r="W191" s="9">
        <f t="shared" si="21"/>
        <v>0</v>
      </c>
      <c r="Y191" s="9">
        <f t="shared" si="22"/>
        <v>0</v>
      </c>
    </row>
    <row r="192" spans="10:25" ht="12.75">
      <c r="J192" s="11">
        <v>38577</v>
      </c>
      <c r="K192" s="30">
        <f t="shared" si="23"/>
        <v>38577</v>
      </c>
      <c r="L192" s="11">
        <v>38578</v>
      </c>
      <c r="M192" s="9">
        <f t="shared" si="16"/>
        <v>38578</v>
      </c>
      <c r="O192" s="9">
        <f t="shared" si="17"/>
        <v>0</v>
      </c>
      <c r="Q192" s="9">
        <f t="shared" si="19"/>
        <v>0</v>
      </c>
      <c r="S192" s="9">
        <f t="shared" si="18"/>
        <v>0</v>
      </c>
      <c r="U192" s="9">
        <f t="shared" si="20"/>
        <v>0</v>
      </c>
      <c r="W192" s="9">
        <f t="shared" si="21"/>
        <v>0</v>
      </c>
      <c r="Y192" s="9">
        <f t="shared" si="22"/>
        <v>0</v>
      </c>
    </row>
    <row r="193" spans="10:25" ht="12.75">
      <c r="J193" s="11">
        <v>38584</v>
      </c>
      <c r="K193" s="30">
        <f t="shared" si="23"/>
        <v>38584</v>
      </c>
      <c r="L193" s="11">
        <v>38585</v>
      </c>
      <c r="M193" s="9">
        <f t="shared" si="16"/>
        <v>38585</v>
      </c>
      <c r="O193" s="9">
        <f t="shared" si="17"/>
        <v>0</v>
      </c>
      <c r="Q193" s="9">
        <f t="shared" si="19"/>
        <v>0</v>
      </c>
      <c r="S193" s="9">
        <f t="shared" si="18"/>
        <v>0</v>
      </c>
      <c r="U193" s="9">
        <f t="shared" si="20"/>
        <v>0</v>
      </c>
      <c r="W193" s="9">
        <f t="shared" si="21"/>
        <v>0</v>
      </c>
      <c r="Y193" s="9">
        <f t="shared" si="22"/>
        <v>0</v>
      </c>
    </row>
    <row r="194" spans="10:25" ht="12.75">
      <c r="J194" s="11">
        <v>38591</v>
      </c>
      <c r="K194" s="30">
        <f t="shared" si="23"/>
        <v>38591</v>
      </c>
      <c r="L194" s="11">
        <v>38592</v>
      </c>
      <c r="M194" s="9">
        <f t="shared" si="16"/>
        <v>38592</v>
      </c>
      <c r="O194" s="9">
        <f t="shared" si="17"/>
        <v>0</v>
      </c>
      <c r="Q194" s="9">
        <f t="shared" si="19"/>
        <v>0</v>
      </c>
      <c r="S194" s="9">
        <f t="shared" si="18"/>
        <v>0</v>
      </c>
      <c r="U194" s="9">
        <f t="shared" si="20"/>
        <v>0</v>
      </c>
      <c r="W194" s="9">
        <f t="shared" si="21"/>
        <v>0</v>
      </c>
      <c r="Y194" s="9">
        <f t="shared" si="22"/>
        <v>0</v>
      </c>
    </row>
    <row r="195" spans="10:25" ht="12.75">
      <c r="J195" s="11">
        <v>38598</v>
      </c>
      <c r="K195" s="30">
        <f t="shared" si="23"/>
        <v>38598</v>
      </c>
      <c r="L195" s="11">
        <v>38599</v>
      </c>
      <c r="M195" s="9">
        <f t="shared" si="16"/>
        <v>38599</v>
      </c>
      <c r="O195" s="9">
        <f t="shared" si="17"/>
        <v>0</v>
      </c>
      <c r="Q195" s="9">
        <f t="shared" si="19"/>
        <v>0</v>
      </c>
      <c r="S195" s="9">
        <f t="shared" si="18"/>
        <v>0</v>
      </c>
      <c r="U195" s="9">
        <f t="shared" si="20"/>
        <v>0</v>
      </c>
      <c r="W195" s="9">
        <f t="shared" si="21"/>
        <v>0</v>
      </c>
      <c r="Y195" s="9">
        <f t="shared" si="22"/>
        <v>0</v>
      </c>
    </row>
    <row r="196" spans="10:25" ht="12.75">
      <c r="J196" s="11">
        <v>38605</v>
      </c>
      <c r="K196" s="30">
        <f t="shared" si="23"/>
        <v>38605</v>
      </c>
      <c r="L196" s="11">
        <v>38606</v>
      </c>
      <c r="M196" s="9">
        <f aca="true" t="shared" si="24" ref="M196:M259">L196</f>
        <v>38606</v>
      </c>
      <c r="O196" s="9">
        <f aca="true" t="shared" si="25" ref="O196:O259">N196</f>
        <v>0</v>
      </c>
      <c r="Q196" s="9">
        <f t="shared" si="19"/>
        <v>0</v>
      </c>
      <c r="S196" s="9">
        <f aca="true" t="shared" si="26" ref="S196:S259">R196</f>
        <v>0</v>
      </c>
      <c r="U196" s="9">
        <f t="shared" si="20"/>
        <v>0</v>
      </c>
      <c r="W196" s="9">
        <f t="shared" si="21"/>
        <v>0</v>
      </c>
      <c r="Y196" s="9">
        <f t="shared" si="22"/>
        <v>0</v>
      </c>
    </row>
    <row r="197" spans="10:25" ht="12.75">
      <c r="J197" s="11">
        <v>38612</v>
      </c>
      <c r="K197" s="30">
        <f t="shared" si="23"/>
        <v>38612</v>
      </c>
      <c r="L197" s="11">
        <v>38613</v>
      </c>
      <c r="M197" s="9">
        <f t="shared" si="24"/>
        <v>38613</v>
      </c>
      <c r="O197" s="9">
        <f t="shared" si="25"/>
        <v>0</v>
      </c>
      <c r="Q197" s="9">
        <f aca="true" t="shared" si="27" ref="Q197:Q260">P197</f>
        <v>0</v>
      </c>
      <c r="S197" s="9">
        <f t="shared" si="26"/>
        <v>0</v>
      </c>
      <c r="U197" s="9">
        <f aca="true" t="shared" si="28" ref="U197:U260">T197</f>
        <v>0</v>
      </c>
      <c r="W197" s="9">
        <f aca="true" t="shared" si="29" ref="W197:W260">V197</f>
        <v>0</v>
      </c>
      <c r="Y197" s="9">
        <f aca="true" t="shared" si="30" ref="Y197:Y260">X197</f>
        <v>0</v>
      </c>
    </row>
    <row r="198" spans="10:25" ht="12.75">
      <c r="J198" s="11">
        <v>38619</v>
      </c>
      <c r="K198" s="30">
        <f t="shared" si="23"/>
        <v>38619</v>
      </c>
      <c r="L198" s="11">
        <v>38620</v>
      </c>
      <c r="M198" s="9">
        <f t="shared" si="24"/>
        <v>38620</v>
      </c>
      <c r="O198" s="9">
        <f t="shared" si="25"/>
        <v>0</v>
      </c>
      <c r="Q198" s="9">
        <f t="shared" si="27"/>
        <v>0</v>
      </c>
      <c r="S198" s="9">
        <f t="shared" si="26"/>
        <v>0</v>
      </c>
      <c r="U198" s="9">
        <f t="shared" si="28"/>
        <v>0</v>
      </c>
      <c r="W198" s="9">
        <f t="shared" si="29"/>
        <v>0</v>
      </c>
      <c r="Y198" s="9">
        <f t="shared" si="30"/>
        <v>0</v>
      </c>
    </row>
    <row r="199" spans="10:25" ht="12.75">
      <c r="J199" s="11">
        <v>38626</v>
      </c>
      <c r="K199" s="30">
        <f t="shared" si="23"/>
        <v>38626</v>
      </c>
      <c r="L199" s="11">
        <v>38627</v>
      </c>
      <c r="M199" s="9">
        <f t="shared" si="24"/>
        <v>38627</v>
      </c>
      <c r="O199" s="9">
        <f t="shared" si="25"/>
        <v>0</v>
      </c>
      <c r="Q199" s="9">
        <f t="shared" si="27"/>
        <v>0</v>
      </c>
      <c r="S199" s="9">
        <f t="shared" si="26"/>
        <v>0</v>
      </c>
      <c r="U199" s="9">
        <f t="shared" si="28"/>
        <v>0</v>
      </c>
      <c r="W199" s="9">
        <f t="shared" si="29"/>
        <v>0</v>
      </c>
      <c r="Y199" s="9">
        <f t="shared" si="30"/>
        <v>0</v>
      </c>
    </row>
    <row r="200" spans="10:25" ht="12.75">
      <c r="J200" s="11">
        <v>38633</v>
      </c>
      <c r="K200" s="30">
        <f t="shared" si="23"/>
        <v>38633</v>
      </c>
      <c r="L200" s="11">
        <v>38634</v>
      </c>
      <c r="M200" s="9">
        <f t="shared" si="24"/>
        <v>38634</v>
      </c>
      <c r="N200" s="11">
        <v>38628</v>
      </c>
      <c r="O200" s="9">
        <f t="shared" si="25"/>
        <v>38628</v>
      </c>
      <c r="Q200" s="9">
        <f t="shared" si="27"/>
        <v>0</v>
      </c>
      <c r="R200" s="11">
        <v>38628</v>
      </c>
      <c r="S200" s="9">
        <f t="shared" si="26"/>
        <v>38628</v>
      </c>
      <c r="U200" s="9">
        <f t="shared" si="28"/>
        <v>0</v>
      </c>
      <c r="W200" s="9">
        <f t="shared" si="29"/>
        <v>0</v>
      </c>
      <c r="Y200" s="9">
        <f t="shared" si="30"/>
        <v>0</v>
      </c>
    </row>
    <row r="201" spans="10:25" ht="12.75">
      <c r="J201" s="11">
        <v>38640</v>
      </c>
      <c r="K201" s="30">
        <f t="shared" si="23"/>
        <v>38640</v>
      </c>
      <c r="L201" s="11">
        <v>38641</v>
      </c>
      <c r="M201" s="9">
        <f t="shared" si="24"/>
        <v>38641</v>
      </c>
      <c r="O201" s="9">
        <f t="shared" si="25"/>
        <v>0</v>
      </c>
      <c r="Q201" s="9">
        <f t="shared" si="27"/>
        <v>0</v>
      </c>
      <c r="S201" s="9">
        <f t="shared" si="26"/>
        <v>0</v>
      </c>
      <c r="U201" s="9">
        <f t="shared" si="28"/>
        <v>0</v>
      </c>
      <c r="W201" s="9">
        <f t="shared" si="29"/>
        <v>0</v>
      </c>
      <c r="Y201" s="9">
        <f t="shared" si="30"/>
        <v>0</v>
      </c>
    </row>
    <row r="202" spans="10:25" ht="12.75">
      <c r="J202" s="11">
        <v>38647</v>
      </c>
      <c r="K202" s="30">
        <f t="shared" si="23"/>
        <v>38647</v>
      </c>
      <c r="L202" s="11">
        <v>38648</v>
      </c>
      <c r="M202" s="9">
        <f t="shared" si="24"/>
        <v>38648</v>
      </c>
      <c r="O202" s="9">
        <f t="shared" si="25"/>
        <v>0</v>
      </c>
      <c r="Q202" s="9">
        <f t="shared" si="27"/>
        <v>0</v>
      </c>
      <c r="S202" s="9">
        <f t="shared" si="26"/>
        <v>0</v>
      </c>
      <c r="U202" s="9">
        <f t="shared" si="28"/>
        <v>0</v>
      </c>
      <c r="W202" s="9">
        <f t="shared" si="29"/>
        <v>0</v>
      </c>
      <c r="Y202" s="9">
        <f t="shared" si="30"/>
        <v>0</v>
      </c>
    </row>
    <row r="203" spans="10:25" ht="12.75">
      <c r="J203" s="11">
        <v>38654</v>
      </c>
      <c r="K203" s="30">
        <f aca="true" t="shared" si="31" ref="K203:K266">J203</f>
        <v>38654</v>
      </c>
      <c r="L203" s="11">
        <v>38655</v>
      </c>
      <c r="M203" s="9">
        <f t="shared" si="24"/>
        <v>38655</v>
      </c>
      <c r="O203" s="9">
        <f t="shared" si="25"/>
        <v>0</v>
      </c>
      <c r="Q203" s="9">
        <f t="shared" si="27"/>
        <v>0</v>
      </c>
      <c r="S203" s="9">
        <f t="shared" si="26"/>
        <v>0</v>
      </c>
      <c r="U203" s="9">
        <f t="shared" si="28"/>
        <v>0</v>
      </c>
      <c r="W203" s="9">
        <f t="shared" si="29"/>
        <v>0</v>
      </c>
      <c r="Y203" s="9">
        <f t="shared" si="30"/>
        <v>0</v>
      </c>
    </row>
    <row r="204" spans="10:25" ht="12.75">
      <c r="J204" s="11">
        <v>38661</v>
      </c>
      <c r="K204" s="30">
        <f t="shared" si="31"/>
        <v>38661</v>
      </c>
      <c r="L204" s="11">
        <v>38662</v>
      </c>
      <c r="M204" s="9">
        <f t="shared" si="24"/>
        <v>38662</v>
      </c>
      <c r="N204" s="11"/>
      <c r="O204" s="9">
        <f t="shared" si="25"/>
        <v>0</v>
      </c>
      <c r="Q204" s="9">
        <f t="shared" si="27"/>
        <v>0</v>
      </c>
      <c r="R204" s="11">
        <v>38656</v>
      </c>
      <c r="S204" s="9">
        <f t="shared" si="26"/>
        <v>38656</v>
      </c>
      <c r="U204" s="9">
        <f t="shared" si="28"/>
        <v>0</v>
      </c>
      <c r="W204" s="9">
        <f t="shared" si="29"/>
        <v>0</v>
      </c>
      <c r="Y204" s="9">
        <f t="shared" si="30"/>
        <v>0</v>
      </c>
    </row>
    <row r="205" spans="10:25" ht="12.75">
      <c r="J205" s="11">
        <v>38668</v>
      </c>
      <c r="K205" s="30">
        <f t="shared" si="31"/>
        <v>38668</v>
      </c>
      <c r="L205" s="11">
        <v>38669</v>
      </c>
      <c r="M205" s="9">
        <f t="shared" si="24"/>
        <v>38669</v>
      </c>
      <c r="O205" s="9">
        <f t="shared" si="25"/>
        <v>0</v>
      </c>
      <c r="Q205" s="9">
        <f t="shared" si="27"/>
        <v>0</v>
      </c>
      <c r="S205" s="9">
        <f t="shared" si="26"/>
        <v>0</v>
      </c>
      <c r="U205" s="9">
        <f t="shared" si="28"/>
        <v>0</v>
      </c>
      <c r="W205" s="9">
        <f t="shared" si="29"/>
        <v>0</v>
      </c>
      <c r="Y205" s="9">
        <f t="shared" si="30"/>
        <v>0</v>
      </c>
    </row>
    <row r="206" spans="10:25" ht="12.75">
      <c r="J206" s="11">
        <v>38675</v>
      </c>
      <c r="K206" s="30">
        <f t="shared" si="31"/>
        <v>38675</v>
      </c>
      <c r="L206" s="11">
        <v>38676</v>
      </c>
      <c r="M206" s="9">
        <f t="shared" si="24"/>
        <v>38676</v>
      </c>
      <c r="O206" s="9">
        <f t="shared" si="25"/>
        <v>0</v>
      </c>
      <c r="Q206" s="9">
        <f t="shared" si="27"/>
        <v>0</v>
      </c>
      <c r="S206" s="9">
        <f t="shared" si="26"/>
        <v>0</v>
      </c>
      <c r="U206" s="9">
        <f t="shared" si="28"/>
        <v>0</v>
      </c>
      <c r="W206" s="9">
        <f t="shared" si="29"/>
        <v>0</v>
      </c>
      <c r="Y206" s="9">
        <f t="shared" si="30"/>
        <v>0</v>
      </c>
    </row>
    <row r="207" spans="10:25" ht="12.75">
      <c r="J207" s="11">
        <v>38682</v>
      </c>
      <c r="K207" s="30">
        <f t="shared" si="31"/>
        <v>38682</v>
      </c>
      <c r="L207" s="11">
        <v>38683</v>
      </c>
      <c r="M207" s="9">
        <f t="shared" si="24"/>
        <v>38683</v>
      </c>
      <c r="O207" s="9">
        <f t="shared" si="25"/>
        <v>0</v>
      </c>
      <c r="Q207" s="9">
        <f t="shared" si="27"/>
        <v>0</v>
      </c>
      <c r="S207" s="9">
        <f t="shared" si="26"/>
        <v>0</v>
      </c>
      <c r="U207" s="9">
        <f t="shared" si="28"/>
        <v>0</v>
      </c>
      <c r="W207" s="9">
        <f t="shared" si="29"/>
        <v>0</v>
      </c>
      <c r="Y207" s="9">
        <f t="shared" si="30"/>
        <v>0</v>
      </c>
    </row>
    <row r="208" spans="10:25" ht="12.75">
      <c r="J208" s="11">
        <v>38689</v>
      </c>
      <c r="K208" s="30">
        <f t="shared" si="31"/>
        <v>38689</v>
      </c>
      <c r="L208" s="11">
        <v>38690</v>
      </c>
      <c r="M208" s="9">
        <f t="shared" si="24"/>
        <v>38690</v>
      </c>
      <c r="O208" s="9">
        <f t="shared" si="25"/>
        <v>0</v>
      </c>
      <c r="Q208" s="9">
        <f t="shared" si="27"/>
        <v>0</v>
      </c>
      <c r="S208" s="9">
        <f t="shared" si="26"/>
        <v>0</v>
      </c>
      <c r="U208" s="9">
        <f t="shared" si="28"/>
        <v>0</v>
      </c>
      <c r="W208" s="9">
        <f t="shared" si="29"/>
        <v>0</v>
      </c>
      <c r="Y208" s="9">
        <f t="shared" si="30"/>
        <v>0</v>
      </c>
    </row>
    <row r="209" spans="10:25" ht="12.75">
      <c r="J209" s="11">
        <v>38696</v>
      </c>
      <c r="K209" s="30">
        <f t="shared" si="31"/>
        <v>38696</v>
      </c>
      <c r="L209" s="11">
        <v>38697</v>
      </c>
      <c r="M209" s="9">
        <f t="shared" si="24"/>
        <v>38697</v>
      </c>
      <c r="O209" s="9">
        <f t="shared" si="25"/>
        <v>0</v>
      </c>
      <c r="Q209" s="9">
        <f t="shared" si="27"/>
        <v>0</v>
      </c>
      <c r="S209" s="9">
        <f t="shared" si="26"/>
        <v>0</v>
      </c>
      <c r="U209" s="9">
        <f t="shared" si="28"/>
        <v>0</v>
      </c>
      <c r="W209" s="9">
        <f t="shared" si="29"/>
        <v>0</v>
      </c>
      <c r="Y209" s="9">
        <f t="shared" si="30"/>
        <v>0</v>
      </c>
    </row>
    <row r="210" spans="10:25" ht="12.75">
      <c r="J210" s="11">
        <v>38703</v>
      </c>
      <c r="K210" s="30">
        <f t="shared" si="31"/>
        <v>38703</v>
      </c>
      <c r="L210" s="11">
        <v>38704</v>
      </c>
      <c r="M210" s="9">
        <f t="shared" si="24"/>
        <v>38704</v>
      </c>
      <c r="O210" s="9">
        <f t="shared" si="25"/>
        <v>0</v>
      </c>
      <c r="Q210" s="9">
        <f t="shared" si="27"/>
        <v>0</v>
      </c>
      <c r="S210" s="9">
        <f t="shared" si="26"/>
        <v>0</v>
      </c>
      <c r="U210" s="9">
        <f t="shared" si="28"/>
        <v>0</v>
      </c>
      <c r="W210" s="9">
        <f t="shared" si="29"/>
        <v>0</v>
      </c>
      <c r="Y210" s="9">
        <f t="shared" si="30"/>
        <v>0</v>
      </c>
    </row>
    <row r="211" spans="10:25" ht="12.75">
      <c r="J211" s="11">
        <v>38710</v>
      </c>
      <c r="K211" s="30">
        <f t="shared" si="31"/>
        <v>38710</v>
      </c>
      <c r="L211" s="11">
        <v>38711</v>
      </c>
      <c r="M211" s="9">
        <f t="shared" si="24"/>
        <v>38711</v>
      </c>
      <c r="N211" s="11">
        <v>38711</v>
      </c>
      <c r="O211" s="9">
        <f t="shared" si="25"/>
        <v>38711</v>
      </c>
      <c r="P211" s="11">
        <v>38711</v>
      </c>
      <c r="Q211" s="9">
        <f t="shared" si="27"/>
        <v>38711</v>
      </c>
      <c r="R211" s="11">
        <v>38711</v>
      </c>
      <c r="S211" s="9">
        <f t="shared" si="26"/>
        <v>38711</v>
      </c>
      <c r="T211" s="11">
        <v>38711</v>
      </c>
      <c r="U211" s="9">
        <f t="shared" si="28"/>
        <v>38711</v>
      </c>
      <c r="V211" s="11">
        <v>38710</v>
      </c>
      <c r="W211" s="9">
        <f t="shared" si="29"/>
        <v>38710</v>
      </c>
      <c r="X211" s="11">
        <v>38710</v>
      </c>
      <c r="Y211" s="9">
        <f t="shared" si="30"/>
        <v>38710</v>
      </c>
    </row>
    <row r="212" spans="10:25" ht="12.75">
      <c r="J212" s="11">
        <v>38717</v>
      </c>
      <c r="K212" s="30">
        <f t="shared" si="31"/>
        <v>38717</v>
      </c>
      <c r="L212" s="11">
        <v>38718</v>
      </c>
      <c r="M212" s="9">
        <f t="shared" si="24"/>
        <v>38718</v>
      </c>
      <c r="N212" s="11">
        <v>38712</v>
      </c>
      <c r="O212" s="9">
        <f t="shared" si="25"/>
        <v>38712</v>
      </c>
      <c r="Q212" s="9">
        <f t="shared" si="27"/>
        <v>0</v>
      </c>
      <c r="R212" s="11">
        <v>38712</v>
      </c>
      <c r="S212" s="9">
        <f t="shared" si="26"/>
        <v>38712</v>
      </c>
      <c r="U212" s="9">
        <f t="shared" si="28"/>
        <v>0</v>
      </c>
      <c r="V212" s="11">
        <v>38717</v>
      </c>
      <c r="W212" s="9">
        <f t="shared" si="29"/>
        <v>38717</v>
      </c>
      <c r="X212" s="11">
        <v>38717</v>
      </c>
      <c r="Y212" s="9">
        <f t="shared" si="30"/>
        <v>38717</v>
      </c>
    </row>
    <row r="213" spans="10:25" ht="12.75">
      <c r="J213" s="11">
        <v>38724</v>
      </c>
      <c r="K213" s="30">
        <f t="shared" si="31"/>
        <v>38724</v>
      </c>
      <c r="L213" s="11">
        <v>38725</v>
      </c>
      <c r="M213" s="9">
        <f t="shared" si="24"/>
        <v>38725</v>
      </c>
      <c r="N213" s="11">
        <v>38718</v>
      </c>
      <c r="O213" s="9">
        <f t="shared" si="25"/>
        <v>38718</v>
      </c>
      <c r="P213" s="11">
        <v>38718</v>
      </c>
      <c r="Q213" s="9">
        <f t="shared" si="27"/>
        <v>38718</v>
      </c>
      <c r="R213" s="11">
        <v>38718</v>
      </c>
      <c r="S213" s="9">
        <f t="shared" si="26"/>
        <v>38718</v>
      </c>
      <c r="T213" s="11">
        <v>38718</v>
      </c>
      <c r="U213" s="9">
        <f t="shared" si="28"/>
        <v>38718</v>
      </c>
      <c r="W213" s="9">
        <f t="shared" si="29"/>
        <v>0</v>
      </c>
      <c r="Y213" s="9">
        <f t="shared" si="30"/>
        <v>0</v>
      </c>
    </row>
    <row r="214" spans="10:25" ht="12.75">
      <c r="J214" s="11">
        <v>38731</v>
      </c>
      <c r="K214" s="30">
        <f t="shared" si="31"/>
        <v>38731</v>
      </c>
      <c r="L214" s="11">
        <v>38732</v>
      </c>
      <c r="M214" s="9">
        <f t="shared" si="24"/>
        <v>38732</v>
      </c>
      <c r="O214" s="9">
        <f t="shared" si="25"/>
        <v>0</v>
      </c>
      <c r="Q214" s="9">
        <f t="shared" si="27"/>
        <v>0</v>
      </c>
      <c r="S214" s="9">
        <f t="shared" si="26"/>
        <v>0</v>
      </c>
      <c r="U214" s="9">
        <f t="shared" si="28"/>
        <v>0</v>
      </c>
      <c r="W214" s="9">
        <f t="shared" si="29"/>
        <v>0</v>
      </c>
      <c r="Y214" s="9">
        <f t="shared" si="30"/>
        <v>0</v>
      </c>
    </row>
    <row r="215" spans="10:25" ht="12.75">
      <c r="J215" s="11">
        <v>38738</v>
      </c>
      <c r="K215" s="30">
        <f t="shared" si="31"/>
        <v>38738</v>
      </c>
      <c r="L215" s="11">
        <v>38739</v>
      </c>
      <c r="M215" s="9">
        <f t="shared" si="24"/>
        <v>38739</v>
      </c>
      <c r="O215" s="9">
        <f t="shared" si="25"/>
        <v>0</v>
      </c>
      <c r="Q215" s="9">
        <f t="shared" si="27"/>
        <v>0</v>
      </c>
      <c r="S215" s="9">
        <f t="shared" si="26"/>
        <v>0</v>
      </c>
      <c r="U215" s="9">
        <f t="shared" si="28"/>
        <v>0</v>
      </c>
      <c r="W215" s="9">
        <f t="shared" si="29"/>
        <v>0</v>
      </c>
      <c r="Y215" s="9">
        <f t="shared" si="30"/>
        <v>0</v>
      </c>
    </row>
    <row r="216" spans="10:25" ht="12.75">
      <c r="J216" s="11">
        <v>38745</v>
      </c>
      <c r="K216" s="30">
        <f t="shared" si="31"/>
        <v>38745</v>
      </c>
      <c r="L216" s="11">
        <v>38746</v>
      </c>
      <c r="M216" s="9">
        <f t="shared" si="24"/>
        <v>38746</v>
      </c>
      <c r="O216" s="9">
        <f t="shared" si="25"/>
        <v>0</v>
      </c>
      <c r="Q216" s="9">
        <f t="shared" si="27"/>
        <v>0</v>
      </c>
      <c r="S216" s="9">
        <f t="shared" si="26"/>
        <v>0</v>
      </c>
      <c r="U216" s="9">
        <f t="shared" si="28"/>
        <v>0</v>
      </c>
      <c r="W216" s="9">
        <f t="shared" si="29"/>
        <v>0</v>
      </c>
      <c r="Y216" s="9">
        <f t="shared" si="30"/>
        <v>0</v>
      </c>
    </row>
    <row r="217" spans="10:25" ht="12.75">
      <c r="J217" s="11">
        <v>38752</v>
      </c>
      <c r="K217" s="30">
        <f t="shared" si="31"/>
        <v>38752</v>
      </c>
      <c r="L217" s="11">
        <v>38753</v>
      </c>
      <c r="M217" s="9">
        <f t="shared" si="24"/>
        <v>38753</v>
      </c>
      <c r="O217" s="9">
        <f t="shared" si="25"/>
        <v>0</v>
      </c>
      <c r="Q217" s="9">
        <f t="shared" si="27"/>
        <v>0</v>
      </c>
      <c r="S217" s="9">
        <f t="shared" si="26"/>
        <v>0</v>
      </c>
      <c r="U217" s="9">
        <f t="shared" si="28"/>
        <v>0</v>
      </c>
      <c r="W217" s="9">
        <f t="shared" si="29"/>
        <v>0</v>
      </c>
      <c r="Y217" s="9">
        <f t="shared" si="30"/>
        <v>0</v>
      </c>
    </row>
    <row r="218" spans="10:25" ht="12.75">
      <c r="J218" s="11">
        <v>38759</v>
      </c>
      <c r="K218" s="30">
        <f t="shared" si="31"/>
        <v>38759</v>
      </c>
      <c r="L218" s="11">
        <v>38760</v>
      </c>
      <c r="M218" s="9">
        <f t="shared" si="24"/>
        <v>38760</v>
      </c>
      <c r="O218" s="9">
        <f t="shared" si="25"/>
        <v>0</v>
      </c>
      <c r="Q218" s="9">
        <f t="shared" si="27"/>
        <v>0</v>
      </c>
      <c r="S218" s="9">
        <f t="shared" si="26"/>
        <v>0</v>
      </c>
      <c r="U218" s="9">
        <f t="shared" si="28"/>
        <v>0</v>
      </c>
      <c r="W218" s="9">
        <f t="shared" si="29"/>
        <v>0</v>
      </c>
      <c r="Y218" s="9">
        <f t="shared" si="30"/>
        <v>0</v>
      </c>
    </row>
    <row r="219" spans="10:25" ht="12.75">
      <c r="J219" s="11">
        <v>38766</v>
      </c>
      <c r="K219" s="30">
        <f t="shared" si="31"/>
        <v>38766</v>
      </c>
      <c r="L219" s="11">
        <v>38767</v>
      </c>
      <c r="M219" s="9">
        <f t="shared" si="24"/>
        <v>38767</v>
      </c>
      <c r="O219" s="9">
        <f t="shared" si="25"/>
        <v>0</v>
      </c>
      <c r="Q219" s="9">
        <f t="shared" si="27"/>
        <v>0</v>
      </c>
      <c r="S219" s="9">
        <f t="shared" si="26"/>
        <v>0</v>
      </c>
      <c r="U219" s="9">
        <f t="shared" si="28"/>
        <v>0</v>
      </c>
      <c r="W219" s="9">
        <f t="shared" si="29"/>
        <v>0</v>
      </c>
      <c r="Y219" s="9">
        <f t="shared" si="30"/>
        <v>0</v>
      </c>
    </row>
    <row r="220" spans="10:25" ht="12.75">
      <c r="J220" s="11">
        <v>38773</v>
      </c>
      <c r="K220" s="30">
        <f t="shared" si="31"/>
        <v>38773</v>
      </c>
      <c r="L220" s="11">
        <v>38774</v>
      </c>
      <c r="M220" s="9">
        <f t="shared" si="24"/>
        <v>38774</v>
      </c>
      <c r="O220" s="9">
        <f t="shared" si="25"/>
        <v>0</v>
      </c>
      <c r="Q220" s="9">
        <f t="shared" si="27"/>
        <v>0</v>
      </c>
      <c r="S220" s="9">
        <f t="shared" si="26"/>
        <v>0</v>
      </c>
      <c r="U220" s="9">
        <f t="shared" si="28"/>
        <v>0</v>
      </c>
      <c r="W220" s="9">
        <f t="shared" si="29"/>
        <v>0</v>
      </c>
      <c r="Y220" s="9">
        <f t="shared" si="30"/>
        <v>0</v>
      </c>
    </row>
    <row r="221" spans="10:25" ht="12.75">
      <c r="J221" s="11">
        <v>38780</v>
      </c>
      <c r="K221" s="30">
        <f t="shared" si="31"/>
        <v>38780</v>
      </c>
      <c r="L221" s="11">
        <v>38781</v>
      </c>
      <c r="M221" s="9">
        <f t="shared" si="24"/>
        <v>38781</v>
      </c>
      <c r="O221" s="9">
        <f t="shared" si="25"/>
        <v>0</v>
      </c>
      <c r="Q221" s="9">
        <f t="shared" si="27"/>
        <v>0</v>
      </c>
      <c r="S221" s="9">
        <f t="shared" si="26"/>
        <v>0</v>
      </c>
      <c r="U221" s="9">
        <f t="shared" si="28"/>
        <v>0</v>
      </c>
      <c r="W221" s="9">
        <f t="shared" si="29"/>
        <v>0</v>
      </c>
      <c r="Y221" s="9">
        <f t="shared" si="30"/>
        <v>0</v>
      </c>
    </row>
    <row r="222" spans="10:25" ht="12.75">
      <c r="J222" s="11">
        <v>38787</v>
      </c>
      <c r="K222" s="30">
        <f t="shared" si="31"/>
        <v>38787</v>
      </c>
      <c r="L222" s="11">
        <v>38788</v>
      </c>
      <c r="M222" s="9">
        <f t="shared" si="24"/>
        <v>38788</v>
      </c>
      <c r="O222" s="9">
        <f t="shared" si="25"/>
        <v>0</v>
      </c>
      <c r="Q222" s="9">
        <f t="shared" si="27"/>
        <v>0</v>
      </c>
      <c r="S222" s="9">
        <f t="shared" si="26"/>
        <v>0</v>
      </c>
      <c r="U222" s="9">
        <f t="shared" si="28"/>
        <v>0</v>
      </c>
      <c r="W222" s="9">
        <f t="shared" si="29"/>
        <v>0</v>
      </c>
      <c r="Y222" s="9">
        <f t="shared" si="30"/>
        <v>0</v>
      </c>
    </row>
    <row r="223" spans="10:25" ht="12.75">
      <c r="J223" s="11">
        <v>38794</v>
      </c>
      <c r="K223" s="30">
        <f t="shared" si="31"/>
        <v>38794</v>
      </c>
      <c r="L223" s="11">
        <v>38795</v>
      </c>
      <c r="M223" s="9">
        <f t="shared" si="24"/>
        <v>38795</v>
      </c>
      <c r="O223" s="9">
        <f t="shared" si="25"/>
        <v>0</v>
      </c>
      <c r="Q223" s="9">
        <f t="shared" si="27"/>
        <v>0</v>
      </c>
      <c r="S223" s="9">
        <f t="shared" si="26"/>
        <v>0</v>
      </c>
      <c r="U223" s="9">
        <f t="shared" si="28"/>
        <v>0</v>
      </c>
      <c r="W223" s="9">
        <f t="shared" si="29"/>
        <v>0</v>
      </c>
      <c r="Y223" s="9">
        <f t="shared" si="30"/>
        <v>0</v>
      </c>
    </row>
    <row r="224" spans="10:25" ht="12.75">
      <c r="J224" s="11">
        <v>38801</v>
      </c>
      <c r="K224" s="30">
        <f t="shared" si="31"/>
        <v>38801</v>
      </c>
      <c r="L224" s="11">
        <v>38802</v>
      </c>
      <c r="M224" s="9">
        <f t="shared" si="24"/>
        <v>38802</v>
      </c>
      <c r="O224" s="9">
        <f t="shared" si="25"/>
        <v>0</v>
      </c>
      <c r="Q224" s="9">
        <f t="shared" si="27"/>
        <v>0</v>
      </c>
      <c r="S224" s="9">
        <f t="shared" si="26"/>
        <v>0</v>
      </c>
      <c r="U224" s="9">
        <f t="shared" si="28"/>
        <v>0</v>
      </c>
      <c r="W224" s="9">
        <f t="shared" si="29"/>
        <v>0</v>
      </c>
      <c r="Y224" s="9">
        <f t="shared" si="30"/>
        <v>0</v>
      </c>
    </row>
    <row r="225" spans="10:25" ht="12.75">
      <c r="J225" s="11">
        <v>38808</v>
      </c>
      <c r="K225" s="30">
        <f t="shared" si="31"/>
        <v>38808</v>
      </c>
      <c r="L225" s="11">
        <v>38809</v>
      </c>
      <c r="M225" s="9">
        <f t="shared" si="24"/>
        <v>38809</v>
      </c>
      <c r="O225" s="9">
        <f t="shared" si="25"/>
        <v>0</v>
      </c>
      <c r="Q225" s="9">
        <f t="shared" si="27"/>
        <v>0</v>
      </c>
      <c r="S225" s="9">
        <f t="shared" si="26"/>
        <v>0</v>
      </c>
      <c r="U225" s="9">
        <f t="shared" si="28"/>
        <v>0</v>
      </c>
      <c r="W225" s="9">
        <f t="shared" si="29"/>
        <v>0</v>
      </c>
      <c r="Y225" s="9">
        <f t="shared" si="30"/>
        <v>0</v>
      </c>
    </row>
    <row r="226" spans="10:25" ht="12.75">
      <c r="J226" s="11">
        <v>38815</v>
      </c>
      <c r="K226" s="30">
        <f t="shared" si="31"/>
        <v>38815</v>
      </c>
      <c r="L226" s="11">
        <v>38816</v>
      </c>
      <c r="M226" s="9">
        <f t="shared" si="24"/>
        <v>38816</v>
      </c>
      <c r="O226" s="9">
        <f t="shared" si="25"/>
        <v>0</v>
      </c>
      <c r="Q226" s="9">
        <f t="shared" si="27"/>
        <v>0</v>
      </c>
      <c r="S226" s="9">
        <f t="shared" si="26"/>
        <v>0</v>
      </c>
      <c r="U226" s="9">
        <f t="shared" si="28"/>
        <v>0</v>
      </c>
      <c r="W226" s="9">
        <f t="shared" si="29"/>
        <v>0</v>
      </c>
      <c r="Y226" s="9">
        <f t="shared" si="30"/>
        <v>0</v>
      </c>
    </row>
    <row r="227" spans="10:25" ht="12.75">
      <c r="J227" s="11">
        <v>38822</v>
      </c>
      <c r="K227" s="30">
        <f t="shared" si="31"/>
        <v>38822</v>
      </c>
      <c r="L227" s="11">
        <v>38823</v>
      </c>
      <c r="M227" s="9">
        <f t="shared" si="24"/>
        <v>38823</v>
      </c>
      <c r="N227" s="11">
        <v>38821</v>
      </c>
      <c r="O227" s="9">
        <f t="shared" si="25"/>
        <v>38821</v>
      </c>
      <c r="Q227" s="9">
        <f t="shared" si="27"/>
        <v>0</v>
      </c>
      <c r="R227" s="11">
        <v>38821</v>
      </c>
      <c r="S227" s="9">
        <f t="shared" si="26"/>
        <v>38821</v>
      </c>
      <c r="U227" s="9">
        <f t="shared" si="28"/>
        <v>0</v>
      </c>
      <c r="W227" s="9">
        <f t="shared" si="29"/>
        <v>0</v>
      </c>
      <c r="Y227" s="9">
        <f t="shared" si="30"/>
        <v>0</v>
      </c>
    </row>
    <row r="228" spans="10:25" ht="12.75">
      <c r="J228" s="11">
        <v>38829</v>
      </c>
      <c r="K228" s="30">
        <f t="shared" si="31"/>
        <v>38829</v>
      </c>
      <c r="L228" s="11">
        <v>38830</v>
      </c>
      <c r="M228" s="9">
        <f t="shared" si="24"/>
        <v>38830</v>
      </c>
      <c r="N228" s="11">
        <v>38824</v>
      </c>
      <c r="O228" s="9">
        <f t="shared" si="25"/>
        <v>38824</v>
      </c>
      <c r="Q228" s="9">
        <f t="shared" si="27"/>
        <v>0</v>
      </c>
      <c r="R228" s="11">
        <v>38823</v>
      </c>
      <c r="S228" s="9">
        <f t="shared" si="26"/>
        <v>38823</v>
      </c>
      <c r="U228" s="9">
        <f t="shared" si="28"/>
        <v>0</v>
      </c>
      <c r="W228" s="9">
        <f t="shared" si="29"/>
        <v>0</v>
      </c>
      <c r="Y228" s="9">
        <f t="shared" si="30"/>
        <v>0</v>
      </c>
    </row>
    <row r="229" spans="10:25" ht="12.75">
      <c r="J229" s="11">
        <v>38836</v>
      </c>
      <c r="K229" s="30">
        <f t="shared" si="31"/>
        <v>38836</v>
      </c>
      <c r="L229" s="11">
        <v>38837</v>
      </c>
      <c r="M229" s="9">
        <f t="shared" si="24"/>
        <v>38837</v>
      </c>
      <c r="O229" s="9">
        <f t="shared" si="25"/>
        <v>0</v>
      </c>
      <c r="Q229" s="9">
        <f t="shared" si="27"/>
        <v>0</v>
      </c>
      <c r="S229" s="9">
        <f t="shared" si="26"/>
        <v>0</v>
      </c>
      <c r="U229" s="9">
        <f t="shared" si="28"/>
        <v>0</v>
      </c>
      <c r="W229" s="9">
        <f t="shared" si="29"/>
        <v>0</v>
      </c>
      <c r="Y229" s="9">
        <f t="shared" si="30"/>
        <v>0</v>
      </c>
    </row>
    <row r="230" spans="10:25" ht="12.75">
      <c r="J230" s="11">
        <v>38843</v>
      </c>
      <c r="K230" s="30">
        <f t="shared" si="31"/>
        <v>38843</v>
      </c>
      <c r="L230" s="11">
        <v>38844</v>
      </c>
      <c r="M230" s="9">
        <f t="shared" si="24"/>
        <v>38844</v>
      </c>
      <c r="N230" s="11">
        <v>38838</v>
      </c>
      <c r="O230" s="9">
        <f t="shared" si="25"/>
        <v>38838</v>
      </c>
      <c r="Q230" s="9">
        <f t="shared" si="27"/>
        <v>0</v>
      </c>
      <c r="R230" s="11">
        <v>38838</v>
      </c>
      <c r="S230" s="9">
        <f t="shared" si="26"/>
        <v>38838</v>
      </c>
      <c r="U230" s="9">
        <f t="shared" si="28"/>
        <v>0</v>
      </c>
      <c r="W230" s="9">
        <f t="shared" si="29"/>
        <v>0</v>
      </c>
      <c r="Y230" s="9">
        <f t="shared" si="30"/>
        <v>0</v>
      </c>
    </row>
    <row r="231" spans="10:25" ht="12.75">
      <c r="J231" s="11">
        <v>38850</v>
      </c>
      <c r="K231" s="30">
        <f t="shared" si="31"/>
        <v>38850</v>
      </c>
      <c r="L231" s="11">
        <v>38851</v>
      </c>
      <c r="M231" s="9">
        <f t="shared" si="24"/>
        <v>38851</v>
      </c>
      <c r="O231" s="9">
        <f t="shared" si="25"/>
        <v>0</v>
      </c>
      <c r="Q231" s="9">
        <f t="shared" si="27"/>
        <v>0</v>
      </c>
      <c r="S231" s="9">
        <f t="shared" si="26"/>
        <v>0</v>
      </c>
      <c r="U231" s="9">
        <f t="shared" si="28"/>
        <v>0</v>
      </c>
      <c r="W231" s="9">
        <f t="shared" si="29"/>
        <v>0</v>
      </c>
      <c r="Y231" s="9">
        <f t="shared" si="30"/>
        <v>0</v>
      </c>
    </row>
    <row r="232" spans="10:25" ht="12.75">
      <c r="J232" s="11">
        <v>38857</v>
      </c>
      <c r="K232" s="30">
        <f t="shared" si="31"/>
        <v>38857</v>
      </c>
      <c r="L232" s="11">
        <v>38858</v>
      </c>
      <c r="M232" s="9">
        <f t="shared" si="24"/>
        <v>38858</v>
      </c>
      <c r="N232" s="11">
        <v>38862</v>
      </c>
      <c r="O232" s="9">
        <f t="shared" si="25"/>
        <v>38862</v>
      </c>
      <c r="Q232" s="9">
        <f t="shared" si="27"/>
        <v>0</v>
      </c>
      <c r="R232" s="11">
        <v>38862</v>
      </c>
      <c r="S232" s="9">
        <f t="shared" si="26"/>
        <v>38862</v>
      </c>
      <c r="U232" s="9">
        <f t="shared" si="28"/>
        <v>0</v>
      </c>
      <c r="W232" s="9">
        <f t="shared" si="29"/>
        <v>0</v>
      </c>
      <c r="Y232" s="9">
        <f t="shared" si="30"/>
        <v>0</v>
      </c>
    </row>
    <row r="233" spans="10:25" ht="12.75">
      <c r="J233" s="11">
        <v>38864</v>
      </c>
      <c r="K233" s="30">
        <f t="shared" si="31"/>
        <v>38864</v>
      </c>
      <c r="L233" s="11">
        <v>38865</v>
      </c>
      <c r="M233" s="9">
        <f t="shared" si="24"/>
        <v>38865</v>
      </c>
      <c r="O233" s="9">
        <f t="shared" si="25"/>
        <v>0</v>
      </c>
      <c r="Q233" s="9">
        <f t="shared" si="27"/>
        <v>0</v>
      </c>
      <c r="S233" s="9">
        <f t="shared" si="26"/>
        <v>0</v>
      </c>
      <c r="U233" s="9">
        <f t="shared" si="28"/>
        <v>0</v>
      </c>
      <c r="W233" s="9">
        <f t="shared" si="29"/>
        <v>0</v>
      </c>
      <c r="Y233" s="9">
        <f t="shared" si="30"/>
        <v>0</v>
      </c>
    </row>
    <row r="234" spans="10:25" ht="12.75">
      <c r="J234" s="11">
        <v>38871</v>
      </c>
      <c r="K234" s="30">
        <f t="shared" si="31"/>
        <v>38871</v>
      </c>
      <c r="L234" s="11">
        <v>38872</v>
      </c>
      <c r="M234" s="9">
        <f t="shared" si="24"/>
        <v>38872</v>
      </c>
      <c r="N234" s="11">
        <v>38873</v>
      </c>
      <c r="O234" s="9">
        <f t="shared" si="25"/>
        <v>38873</v>
      </c>
      <c r="Q234" s="9">
        <f t="shared" si="27"/>
        <v>0</v>
      </c>
      <c r="R234" s="11">
        <v>38873</v>
      </c>
      <c r="S234" s="9">
        <f t="shared" si="26"/>
        <v>38873</v>
      </c>
      <c r="U234" s="9">
        <f t="shared" si="28"/>
        <v>0</v>
      </c>
      <c r="W234" s="9">
        <f t="shared" si="29"/>
        <v>0</v>
      </c>
      <c r="Y234" s="9">
        <f t="shared" si="30"/>
        <v>0</v>
      </c>
    </row>
    <row r="235" spans="10:25" ht="12.75">
      <c r="J235" s="11">
        <v>38878</v>
      </c>
      <c r="K235" s="30">
        <f t="shared" si="31"/>
        <v>38878</v>
      </c>
      <c r="L235" s="11">
        <v>38879</v>
      </c>
      <c r="M235" s="9">
        <f t="shared" si="24"/>
        <v>38879</v>
      </c>
      <c r="O235" s="9">
        <f t="shared" si="25"/>
        <v>0</v>
      </c>
      <c r="Q235" s="9">
        <f t="shared" si="27"/>
        <v>0</v>
      </c>
      <c r="S235" s="9">
        <f t="shared" si="26"/>
        <v>0</v>
      </c>
      <c r="U235" s="9">
        <f t="shared" si="28"/>
        <v>0</v>
      </c>
      <c r="W235" s="9">
        <f t="shared" si="29"/>
        <v>0</v>
      </c>
      <c r="Y235" s="9">
        <f t="shared" si="30"/>
        <v>0</v>
      </c>
    </row>
    <row r="236" spans="10:25" ht="12.75">
      <c r="J236" s="11">
        <v>38885</v>
      </c>
      <c r="K236" s="30">
        <f t="shared" si="31"/>
        <v>38885</v>
      </c>
      <c r="L236" s="11">
        <v>38886</v>
      </c>
      <c r="M236" s="9">
        <f t="shared" si="24"/>
        <v>38886</v>
      </c>
      <c r="O236" s="9">
        <f t="shared" si="25"/>
        <v>0</v>
      </c>
      <c r="Q236" s="9">
        <f t="shared" si="27"/>
        <v>0</v>
      </c>
      <c r="S236" s="9">
        <f t="shared" si="26"/>
        <v>0</v>
      </c>
      <c r="U236" s="9">
        <f t="shared" si="28"/>
        <v>0</v>
      </c>
      <c r="W236" s="9">
        <f t="shared" si="29"/>
        <v>0</v>
      </c>
      <c r="Y236" s="9">
        <f t="shared" si="30"/>
        <v>0</v>
      </c>
    </row>
    <row r="237" spans="10:25" ht="12.75">
      <c r="J237" s="11">
        <v>38892</v>
      </c>
      <c r="K237" s="30">
        <f t="shared" si="31"/>
        <v>38892</v>
      </c>
      <c r="L237" s="11">
        <v>38893</v>
      </c>
      <c r="M237" s="9">
        <f t="shared" si="24"/>
        <v>38893</v>
      </c>
      <c r="O237" s="9">
        <f t="shared" si="25"/>
        <v>0</v>
      </c>
      <c r="Q237" s="9">
        <f t="shared" si="27"/>
        <v>0</v>
      </c>
      <c r="S237" s="9">
        <f t="shared" si="26"/>
        <v>0</v>
      </c>
      <c r="U237" s="9">
        <f t="shared" si="28"/>
        <v>0</v>
      </c>
      <c r="W237" s="9">
        <f t="shared" si="29"/>
        <v>0</v>
      </c>
      <c r="Y237" s="9">
        <f t="shared" si="30"/>
        <v>0</v>
      </c>
    </row>
    <row r="238" spans="10:25" ht="12.75">
      <c r="J238" s="11">
        <v>38899</v>
      </c>
      <c r="K238" s="30">
        <f t="shared" si="31"/>
        <v>38899</v>
      </c>
      <c r="L238" s="11">
        <v>38900</v>
      </c>
      <c r="M238" s="9">
        <f t="shared" si="24"/>
        <v>38900</v>
      </c>
      <c r="O238" s="9">
        <f t="shared" si="25"/>
        <v>0</v>
      </c>
      <c r="Q238" s="9">
        <f t="shared" si="27"/>
        <v>0</v>
      </c>
      <c r="S238" s="9">
        <f t="shared" si="26"/>
        <v>0</v>
      </c>
      <c r="U238" s="9">
        <f t="shared" si="28"/>
        <v>0</v>
      </c>
      <c r="W238" s="9">
        <f t="shared" si="29"/>
        <v>0</v>
      </c>
      <c r="Y238" s="9">
        <f t="shared" si="30"/>
        <v>0</v>
      </c>
    </row>
    <row r="239" spans="10:25" ht="12.75">
      <c r="J239" s="11">
        <v>38906</v>
      </c>
      <c r="K239" s="30">
        <f t="shared" si="31"/>
        <v>38906</v>
      </c>
      <c r="L239" s="11">
        <v>38907</v>
      </c>
      <c r="M239" s="9">
        <f t="shared" si="24"/>
        <v>38907</v>
      </c>
      <c r="O239" s="9">
        <f t="shared" si="25"/>
        <v>0</v>
      </c>
      <c r="Q239" s="9">
        <f t="shared" si="27"/>
        <v>0</v>
      </c>
      <c r="S239" s="9">
        <f t="shared" si="26"/>
        <v>0</v>
      </c>
      <c r="U239" s="9">
        <f t="shared" si="28"/>
        <v>0</v>
      </c>
      <c r="W239" s="9">
        <f t="shared" si="29"/>
        <v>0</v>
      </c>
      <c r="Y239" s="9">
        <f t="shared" si="30"/>
        <v>0</v>
      </c>
    </row>
    <row r="240" spans="10:25" ht="12.75">
      <c r="J240" s="11">
        <v>38913</v>
      </c>
      <c r="K240" s="30">
        <f t="shared" si="31"/>
        <v>38913</v>
      </c>
      <c r="L240" s="11">
        <v>38914</v>
      </c>
      <c r="M240" s="9">
        <f t="shared" si="24"/>
        <v>38914</v>
      </c>
      <c r="O240" s="9">
        <f t="shared" si="25"/>
        <v>0</v>
      </c>
      <c r="Q240" s="9">
        <f t="shared" si="27"/>
        <v>0</v>
      </c>
      <c r="S240" s="9">
        <f t="shared" si="26"/>
        <v>0</v>
      </c>
      <c r="U240" s="9">
        <f t="shared" si="28"/>
        <v>0</v>
      </c>
      <c r="W240" s="9">
        <f t="shared" si="29"/>
        <v>0</v>
      </c>
      <c r="Y240" s="9">
        <f t="shared" si="30"/>
        <v>0</v>
      </c>
    </row>
    <row r="241" spans="10:25" ht="12.75">
      <c r="J241" s="11">
        <v>38920</v>
      </c>
      <c r="K241" s="30">
        <f t="shared" si="31"/>
        <v>38920</v>
      </c>
      <c r="L241" s="11">
        <v>38921</v>
      </c>
      <c r="M241" s="9">
        <f t="shared" si="24"/>
        <v>38921</v>
      </c>
      <c r="O241" s="9">
        <f t="shared" si="25"/>
        <v>0</v>
      </c>
      <c r="Q241" s="9">
        <f t="shared" si="27"/>
        <v>0</v>
      </c>
      <c r="S241" s="9">
        <f t="shared" si="26"/>
        <v>0</v>
      </c>
      <c r="U241" s="9">
        <f t="shared" si="28"/>
        <v>0</v>
      </c>
      <c r="W241" s="9">
        <f t="shared" si="29"/>
        <v>0</v>
      </c>
      <c r="Y241" s="9">
        <f t="shared" si="30"/>
        <v>0</v>
      </c>
    </row>
    <row r="242" spans="10:25" ht="12.75">
      <c r="J242" s="11">
        <v>38927</v>
      </c>
      <c r="K242" s="30">
        <f t="shared" si="31"/>
        <v>38927</v>
      </c>
      <c r="L242" s="11">
        <v>38928</v>
      </c>
      <c r="M242" s="9">
        <f t="shared" si="24"/>
        <v>38928</v>
      </c>
      <c r="O242" s="9">
        <f t="shared" si="25"/>
        <v>0</v>
      </c>
      <c r="Q242" s="9">
        <f t="shared" si="27"/>
        <v>0</v>
      </c>
      <c r="S242" s="9">
        <f t="shared" si="26"/>
        <v>0</v>
      </c>
      <c r="U242" s="9">
        <f t="shared" si="28"/>
        <v>0</v>
      </c>
      <c r="W242" s="9">
        <f t="shared" si="29"/>
        <v>0</v>
      </c>
      <c r="Y242" s="9">
        <f t="shared" si="30"/>
        <v>0</v>
      </c>
    </row>
    <row r="243" spans="10:25" ht="12.75">
      <c r="J243" s="11">
        <v>38934</v>
      </c>
      <c r="K243" s="30">
        <f t="shared" si="31"/>
        <v>38934</v>
      </c>
      <c r="L243" s="11">
        <v>38935</v>
      </c>
      <c r="M243" s="9">
        <f t="shared" si="24"/>
        <v>38935</v>
      </c>
      <c r="O243" s="9">
        <f t="shared" si="25"/>
        <v>0</v>
      </c>
      <c r="Q243" s="9">
        <f t="shared" si="27"/>
        <v>0</v>
      </c>
      <c r="S243" s="9">
        <f t="shared" si="26"/>
        <v>0</v>
      </c>
      <c r="U243" s="9">
        <f t="shared" si="28"/>
        <v>0</v>
      </c>
      <c r="W243" s="9">
        <f t="shared" si="29"/>
        <v>0</v>
      </c>
      <c r="Y243" s="9">
        <f t="shared" si="30"/>
        <v>0</v>
      </c>
    </row>
    <row r="244" spans="10:25" ht="12.75">
      <c r="J244" s="11">
        <v>38941</v>
      </c>
      <c r="K244" s="30">
        <f t="shared" si="31"/>
        <v>38941</v>
      </c>
      <c r="L244" s="11">
        <v>38942</v>
      </c>
      <c r="M244" s="9">
        <f t="shared" si="24"/>
        <v>38942</v>
      </c>
      <c r="O244" s="9">
        <f t="shared" si="25"/>
        <v>0</v>
      </c>
      <c r="Q244" s="9">
        <f t="shared" si="27"/>
        <v>0</v>
      </c>
      <c r="S244" s="9">
        <f t="shared" si="26"/>
        <v>0</v>
      </c>
      <c r="U244" s="9">
        <f t="shared" si="28"/>
        <v>0</v>
      </c>
      <c r="W244" s="9">
        <f t="shared" si="29"/>
        <v>0</v>
      </c>
      <c r="Y244" s="9">
        <f t="shared" si="30"/>
        <v>0</v>
      </c>
    </row>
    <row r="245" spans="10:25" ht="12.75">
      <c r="J245" s="11">
        <v>38948</v>
      </c>
      <c r="K245" s="30">
        <f t="shared" si="31"/>
        <v>38948</v>
      </c>
      <c r="L245" s="11">
        <v>38949</v>
      </c>
      <c r="M245" s="9">
        <f t="shared" si="24"/>
        <v>38949</v>
      </c>
      <c r="O245" s="9">
        <f t="shared" si="25"/>
        <v>0</v>
      </c>
      <c r="Q245" s="9">
        <f t="shared" si="27"/>
        <v>0</v>
      </c>
      <c r="S245" s="9">
        <f t="shared" si="26"/>
        <v>0</v>
      </c>
      <c r="U245" s="9">
        <f t="shared" si="28"/>
        <v>0</v>
      </c>
      <c r="W245" s="9">
        <f t="shared" si="29"/>
        <v>0</v>
      </c>
      <c r="Y245" s="9">
        <f t="shared" si="30"/>
        <v>0</v>
      </c>
    </row>
    <row r="246" spans="10:25" ht="12.75">
      <c r="J246" s="11">
        <v>38955</v>
      </c>
      <c r="K246" s="30">
        <f t="shared" si="31"/>
        <v>38955</v>
      </c>
      <c r="L246" s="11">
        <v>38956</v>
      </c>
      <c r="M246" s="9">
        <f t="shared" si="24"/>
        <v>38956</v>
      </c>
      <c r="O246" s="9">
        <f t="shared" si="25"/>
        <v>0</v>
      </c>
      <c r="Q246" s="9">
        <f t="shared" si="27"/>
        <v>0</v>
      </c>
      <c r="S246" s="9">
        <f t="shared" si="26"/>
        <v>0</v>
      </c>
      <c r="U246" s="9">
        <f t="shared" si="28"/>
        <v>0</v>
      </c>
      <c r="W246" s="9">
        <f t="shared" si="29"/>
        <v>0</v>
      </c>
      <c r="Y246" s="9">
        <f t="shared" si="30"/>
        <v>0</v>
      </c>
    </row>
    <row r="247" spans="10:25" ht="12.75">
      <c r="J247" s="11">
        <v>38962</v>
      </c>
      <c r="K247" s="30">
        <f t="shared" si="31"/>
        <v>38962</v>
      </c>
      <c r="L247" s="11">
        <v>38963</v>
      </c>
      <c r="M247" s="9">
        <f t="shared" si="24"/>
        <v>38963</v>
      </c>
      <c r="O247" s="9">
        <f t="shared" si="25"/>
        <v>0</v>
      </c>
      <c r="Q247" s="9">
        <f t="shared" si="27"/>
        <v>0</v>
      </c>
      <c r="S247" s="9">
        <f t="shared" si="26"/>
        <v>0</v>
      </c>
      <c r="U247" s="9">
        <f t="shared" si="28"/>
        <v>0</v>
      </c>
      <c r="W247" s="9">
        <f t="shared" si="29"/>
        <v>0</v>
      </c>
      <c r="Y247" s="9">
        <f t="shared" si="30"/>
        <v>0</v>
      </c>
    </row>
    <row r="248" spans="10:25" ht="12.75">
      <c r="J248" s="11">
        <v>38969</v>
      </c>
      <c r="K248" s="30">
        <f t="shared" si="31"/>
        <v>38969</v>
      </c>
      <c r="L248" s="11">
        <v>38970</v>
      </c>
      <c r="M248" s="9">
        <f t="shared" si="24"/>
        <v>38970</v>
      </c>
      <c r="O248" s="9">
        <f t="shared" si="25"/>
        <v>0</v>
      </c>
      <c r="Q248" s="9">
        <f t="shared" si="27"/>
        <v>0</v>
      </c>
      <c r="S248" s="9">
        <f t="shared" si="26"/>
        <v>0</v>
      </c>
      <c r="U248" s="9">
        <f t="shared" si="28"/>
        <v>0</v>
      </c>
      <c r="W248" s="9">
        <f t="shared" si="29"/>
        <v>0</v>
      </c>
      <c r="Y248" s="9">
        <f t="shared" si="30"/>
        <v>0</v>
      </c>
    </row>
    <row r="249" spans="10:25" ht="12.75">
      <c r="J249" s="11">
        <v>38976</v>
      </c>
      <c r="K249" s="30">
        <f t="shared" si="31"/>
        <v>38976</v>
      </c>
      <c r="L249" s="11">
        <v>38977</v>
      </c>
      <c r="M249" s="9">
        <f t="shared" si="24"/>
        <v>38977</v>
      </c>
      <c r="O249" s="9">
        <f t="shared" si="25"/>
        <v>0</v>
      </c>
      <c r="Q249" s="9">
        <f t="shared" si="27"/>
        <v>0</v>
      </c>
      <c r="S249" s="9">
        <f t="shared" si="26"/>
        <v>0</v>
      </c>
      <c r="U249" s="9">
        <f t="shared" si="28"/>
        <v>0</v>
      </c>
      <c r="W249" s="9">
        <f t="shared" si="29"/>
        <v>0</v>
      </c>
      <c r="Y249" s="9">
        <f t="shared" si="30"/>
        <v>0</v>
      </c>
    </row>
    <row r="250" spans="10:25" ht="12.75">
      <c r="J250" s="11">
        <v>38983</v>
      </c>
      <c r="K250" s="30">
        <f t="shared" si="31"/>
        <v>38983</v>
      </c>
      <c r="L250" s="11">
        <v>38984</v>
      </c>
      <c r="M250" s="9">
        <f t="shared" si="24"/>
        <v>38984</v>
      </c>
      <c r="O250" s="9">
        <f t="shared" si="25"/>
        <v>0</v>
      </c>
      <c r="Q250" s="9">
        <f t="shared" si="27"/>
        <v>0</v>
      </c>
      <c r="S250" s="9">
        <f t="shared" si="26"/>
        <v>0</v>
      </c>
      <c r="U250" s="9">
        <f t="shared" si="28"/>
        <v>0</v>
      </c>
      <c r="W250" s="9">
        <f t="shared" si="29"/>
        <v>0</v>
      </c>
      <c r="Y250" s="9">
        <f t="shared" si="30"/>
        <v>0</v>
      </c>
    </row>
    <row r="251" spans="10:25" ht="12.75">
      <c r="J251" s="11">
        <v>38990</v>
      </c>
      <c r="K251" s="30">
        <f t="shared" si="31"/>
        <v>38990</v>
      </c>
      <c r="L251" s="11">
        <v>38991</v>
      </c>
      <c r="M251" s="9">
        <f t="shared" si="24"/>
        <v>38991</v>
      </c>
      <c r="N251" s="11">
        <v>38993</v>
      </c>
      <c r="O251" s="9">
        <f t="shared" si="25"/>
        <v>38993</v>
      </c>
      <c r="Q251" s="9">
        <f t="shared" si="27"/>
        <v>0</v>
      </c>
      <c r="R251" s="11">
        <v>38993</v>
      </c>
      <c r="S251" s="9">
        <f t="shared" si="26"/>
        <v>38993</v>
      </c>
      <c r="U251" s="9">
        <f t="shared" si="28"/>
        <v>0</v>
      </c>
      <c r="W251" s="9">
        <f t="shared" si="29"/>
        <v>0</v>
      </c>
      <c r="Y251" s="9">
        <f t="shared" si="30"/>
        <v>0</v>
      </c>
    </row>
    <row r="252" spans="10:25" ht="12.75">
      <c r="J252" s="11">
        <v>38997</v>
      </c>
      <c r="K252" s="30">
        <f t="shared" si="31"/>
        <v>38997</v>
      </c>
      <c r="L252" s="11">
        <v>38998</v>
      </c>
      <c r="M252" s="9">
        <f t="shared" si="24"/>
        <v>38998</v>
      </c>
      <c r="O252" s="9">
        <f t="shared" si="25"/>
        <v>0</v>
      </c>
      <c r="Q252" s="9">
        <f t="shared" si="27"/>
        <v>0</v>
      </c>
      <c r="S252" s="9">
        <f t="shared" si="26"/>
        <v>0</v>
      </c>
      <c r="U252" s="9">
        <f t="shared" si="28"/>
        <v>0</v>
      </c>
      <c r="W252" s="9">
        <f t="shared" si="29"/>
        <v>0</v>
      </c>
      <c r="Y252" s="9">
        <f t="shared" si="30"/>
        <v>0</v>
      </c>
    </row>
    <row r="253" spans="10:25" ht="12.75">
      <c r="J253" s="11">
        <v>39004</v>
      </c>
      <c r="K253" s="30">
        <f t="shared" si="31"/>
        <v>39004</v>
      </c>
      <c r="L253" s="11">
        <v>39005</v>
      </c>
      <c r="M253" s="9">
        <f t="shared" si="24"/>
        <v>39005</v>
      </c>
      <c r="O253" s="9">
        <f t="shared" si="25"/>
        <v>0</v>
      </c>
      <c r="Q253" s="9">
        <f t="shared" si="27"/>
        <v>0</v>
      </c>
      <c r="S253" s="9">
        <f t="shared" si="26"/>
        <v>0</v>
      </c>
      <c r="U253" s="9">
        <f t="shared" si="28"/>
        <v>0</v>
      </c>
      <c r="W253" s="9">
        <f t="shared" si="29"/>
        <v>0</v>
      </c>
      <c r="Y253" s="9">
        <f t="shared" si="30"/>
        <v>0</v>
      </c>
    </row>
    <row r="254" spans="10:25" ht="12.75">
      <c r="J254" s="11">
        <v>39011</v>
      </c>
      <c r="K254" s="30">
        <f t="shared" si="31"/>
        <v>39011</v>
      </c>
      <c r="L254" s="11">
        <v>39012</v>
      </c>
      <c r="M254" s="9">
        <f t="shared" si="24"/>
        <v>39012</v>
      </c>
      <c r="O254" s="9">
        <f t="shared" si="25"/>
        <v>0</v>
      </c>
      <c r="Q254" s="9">
        <f t="shared" si="27"/>
        <v>0</v>
      </c>
      <c r="S254" s="9">
        <f t="shared" si="26"/>
        <v>0</v>
      </c>
      <c r="U254" s="9">
        <f t="shared" si="28"/>
        <v>0</v>
      </c>
      <c r="W254" s="9">
        <f t="shared" si="29"/>
        <v>0</v>
      </c>
      <c r="Y254" s="9">
        <f t="shared" si="30"/>
        <v>0</v>
      </c>
    </row>
    <row r="255" spans="10:25" ht="12.75">
      <c r="J255" s="11">
        <v>39018</v>
      </c>
      <c r="K255" s="30">
        <f t="shared" si="31"/>
        <v>39018</v>
      </c>
      <c r="L255" s="11">
        <v>39019</v>
      </c>
      <c r="M255" s="9">
        <f t="shared" si="24"/>
        <v>39019</v>
      </c>
      <c r="O255" s="9">
        <f t="shared" si="25"/>
        <v>0</v>
      </c>
      <c r="Q255" s="9">
        <f t="shared" si="27"/>
        <v>0</v>
      </c>
      <c r="R255" s="11">
        <v>39021</v>
      </c>
      <c r="S255" s="9">
        <f t="shared" si="26"/>
        <v>39021</v>
      </c>
      <c r="U255" s="9">
        <f t="shared" si="28"/>
        <v>0</v>
      </c>
      <c r="W255" s="9">
        <f t="shared" si="29"/>
        <v>0</v>
      </c>
      <c r="Y255" s="9">
        <f t="shared" si="30"/>
        <v>0</v>
      </c>
    </row>
    <row r="256" spans="10:25" ht="12.75">
      <c r="J256" s="11">
        <v>39025</v>
      </c>
      <c r="K256" s="30">
        <f t="shared" si="31"/>
        <v>39025</v>
      </c>
      <c r="L256" s="11">
        <v>39026</v>
      </c>
      <c r="M256" s="9">
        <f t="shared" si="24"/>
        <v>39026</v>
      </c>
      <c r="O256" s="9">
        <f t="shared" si="25"/>
        <v>0</v>
      </c>
      <c r="Q256" s="9">
        <f t="shared" si="27"/>
        <v>0</v>
      </c>
      <c r="S256" s="9">
        <f t="shared" si="26"/>
        <v>0</v>
      </c>
      <c r="U256" s="9">
        <f t="shared" si="28"/>
        <v>0</v>
      </c>
      <c r="W256" s="9">
        <f t="shared" si="29"/>
        <v>0</v>
      </c>
      <c r="Y256" s="9">
        <f t="shared" si="30"/>
        <v>0</v>
      </c>
    </row>
    <row r="257" spans="10:25" ht="12.75">
      <c r="J257" s="11">
        <v>39032</v>
      </c>
      <c r="K257" s="30">
        <f t="shared" si="31"/>
        <v>39032</v>
      </c>
      <c r="L257" s="11">
        <v>39033</v>
      </c>
      <c r="M257" s="9">
        <f t="shared" si="24"/>
        <v>39033</v>
      </c>
      <c r="O257" s="9">
        <f t="shared" si="25"/>
        <v>0</v>
      </c>
      <c r="Q257" s="9">
        <f t="shared" si="27"/>
        <v>0</v>
      </c>
      <c r="S257" s="9">
        <f t="shared" si="26"/>
        <v>0</v>
      </c>
      <c r="U257" s="9">
        <f t="shared" si="28"/>
        <v>0</v>
      </c>
      <c r="W257" s="9">
        <f t="shared" si="29"/>
        <v>0</v>
      </c>
      <c r="Y257" s="9">
        <f t="shared" si="30"/>
        <v>0</v>
      </c>
    </row>
    <row r="258" spans="10:25" ht="12.75">
      <c r="J258" s="11">
        <v>39039</v>
      </c>
      <c r="K258" s="30">
        <f t="shared" si="31"/>
        <v>39039</v>
      </c>
      <c r="L258" s="11">
        <v>39040</v>
      </c>
      <c r="M258" s="9">
        <f t="shared" si="24"/>
        <v>39040</v>
      </c>
      <c r="O258" s="9">
        <f t="shared" si="25"/>
        <v>0</v>
      </c>
      <c r="Q258" s="9">
        <f t="shared" si="27"/>
        <v>0</v>
      </c>
      <c r="S258" s="9">
        <f t="shared" si="26"/>
        <v>0</v>
      </c>
      <c r="U258" s="9">
        <f t="shared" si="28"/>
        <v>0</v>
      </c>
      <c r="W258" s="9">
        <f t="shared" si="29"/>
        <v>0</v>
      </c>
      <c r="Y258" s="9">
        <f t="shared" si="30"/>
        <v>0</v>
      </c>
    </row>
    <row r="259" spans="10:25" ht="12.75">
      <c r="J259" s="11">
        <v>39046</v>
      </c>
      <c r="K259" s="30">
        <f t="shared" si="31"/>
        <v>39046</v>
      </c>
      <c r="L259" s="11">
        <v>39047</v>
      </c>
      <c r="M259" s="9">
        <f t="shared" si="24"/>
        <v>39047</v>
      </c>
      <c r="O259" s="9">
        <f t="shared" si="25"/>
        <v>0</v>
      </c>
      <c r="Q259" s="9">
        <f t="shared" si="27"/>
        <v>0</v>
      </c>
      <c r="S259" s="9">
        <f t="shared" si="26"/>
        <v>0</v>
      </c>
      <c r="U259" s="9">
        <f t="shared" si="28"/>
        <v>0</v>
      </c>
      <c r="W259" s="9">
        <f t="shared" si="29"/>
        <v>0</v>
      </c>
      <c r="Y259" s="9">
        <f t="shared" si="30"/>
        <v>0</v>
      </c>
    </row>
    <row r="260" spans="10:25" ht="12.75">
      <c r="J260" s="11">
        <v>39053</v>
      </c>
      <c r="K260" s="30">
        <f t="shared" si="31"/>
        <v>39053</v>
      </c>
      <c r="L260" s="11">
        <v>39054</v>
      </c>
      <c r="M260" s="9">
        <f aca="true" t="shared" si="32" ref="M260:M323">L260</f>
        <v>39054</v>
      </c>
      <c r="O260" s="9">
        <f aca="true" t="shared" si="33" ref="O260:O323">N260</f>
        <v>0</v>
      </c>
      <c r="Q260" s="9">
        <f t="shared" si="27"/>
        <v>0</v>
      </c>
      <c r="S260" s="9">
        <f aca="true" t="shared" si="34" ref="S260:S323">R260</f>
        <v>0</v>
      </c>
      <c r="U260" s="9">
        <f t="shared" si="28"/>
        <v>0</v>
      </c>
      <c r="W260" s="9">
        <f t="shared" si="29"/>
        <v>0</v>
      </c>
      <c r="Y260" s="9">
        <f t="shared" si="30"/>
        <v>0</v>
      </c>
    </row>
    <row r="261" spans="10:25" ht="12.75">
      <c r="J261" s="11">
        <v>39060</v>
      </c>
      <c r="K261" s="30">
        <f t="shared" si="31"/>
        <v>39060</v>
      </c>
      <c r="L261" s="11">
        <v>39061</v>
      </c>
      <c r="M261" s="9">
        <f t="shared" si="32"/>
        <v>39061</v>
      </c>
      <c r="O261" s="9">
        <f t="shared" si="33"/>
        <v>0</v>
      </c>
      <c r="Q261" s="9">
        <f aca="true" t="shared" si="35" ref="Q261:Q324">P261</f>
        <v>0</v>
      </c>
      <c r="S261" s="9">
        <f t="shared" si="34"/>
        <v>0</v>
      </c>
      <c r="U261" s="9">
        <f aca="true" t="shared" si="36" ref="U261:U324">T261</f>
        <v>0</v>
      </c>
      <c r="W261" s="9">
        <f aca="true" t="shared" si="37" ref="W261:W324">V261</f>
        <v>0</v>
      </c>
      <c r="Y261" s="9">
        <f aca="true" t="shared" si="38" ref="Y261:Y324">X261</f>
        <v>0</v>
      </c>
    </row>
    <row r="262" spans="10:25" ht="12.75">
      <c r="J262" s="11">
        <v>39067</v>
      </c>
      <c r="K262" s="30">
        <f t="shared" si="31"/>
        <v>39067</v>
      </c>
      <c r="L262" s="11">
        <v>39068</v>
      </c>
      <c r="M262" s="9">
        <f t="shared" si="32"/>
        <v>39068</v>
      </c>
      <c r="O262" s="9">
        <f t="shared" si="33"/>
        <v>0</v>
      </c>
      <c r="Q262" s="9">
        <f t="shared" si="35"/>
        <v>0</v>
      </c>
      <c r="S262" s="9">
        <f t="shared" si="34"/>
        <v>0</v>
      </c>
      <c r="U262" s="9">
        <f t="shared" si="36"/>
        <v>0</v>
      </c>
      <c r="W262" s="9">
        <f t="shared" si="37"/>
        <v>0</v>
      </c>
      <c r="Y262" s="9">
        <f t="shared" si="38"/>
        <v>0</v>
      </c>
    </row>
    <row r="263" spans="10:25" ht="12.75">
      <c r="J263" s="11">
        <v>39074</v>
      </c>
      <c r="K263" s="30">
        <f t="shared" si="31"/>
        <v>39074</v>
      </c>
      <c r="L263" s="11">
        <v>39075</v>
      </c>
      <c r="M263" s="9">
        <f t="shared" si="32"/>
        <v>39075</v>
      </c>
      <c r="N263" s="11">
        <v>39076</v>
      </c>
      <c r="O263" s="9">
        <f t="shared" si="33"/>
        <v>39076</v>
      </c>
      <c r="Q263" s="9">
        <f t="shared" si="35"/>
        <v>0</v>
      </c>
      <c r="R263" s="11">
        <v>39076</v>
      </c>
      <c r="S263" s="9">
        <f t="shared" si="34"/>
        <v>39076</v>
      </c>
      <c r="U263" s="9">
        <f t="shared" si="36"/>
        <v>0</v>
      </c>
      <c r="V263" s="11">
        <v>39075</v>
      </c>
      <c r="W263" s="9">
        <f t="shared" si="37"/>
        <v>39075</v>
      </c>
      <c r="X263" s="11">
        <v>39075</v>
      </c>
      <c r="Y263" s="9">
        <f t="shared" si="38"/>
        <v>39075</v>
      </c>
    </row>
    <row r="264" spans="10:25" ht="12.75">
      <c r="J264" s="11">
        <v>39081</v>
      </c>
      <c r="K264" s="30">
        <f t="shared" si="31"/>
        <v>39081</v>
      </c>
      <c r="L264" s="11">
        <v>39082</v>
      </c>
      <c r="M264" s="9">
        <f t="shared" si="32"/>
        <v>39082</v>
      </c>
      <c r="N264" s="11">
        <v>39077</v>
      </c>
      <c r="O264" s="9">
        <f t="shared" si="33"/>
        <v>39077</v>
      </c>
      <c r="Q264" s="9">
        <f t="shared" si="35"/>
        <v>0</v>
      </c>
      <c r="R264" s="11">
        <v>39077</v>
      </c>
      <c r="S264" s="9">
        <f t="shared" si="34"/>
        <v>39077</v>
      </c>
      <c r="U264" s="9">
        <f t="shared" si="36"/>
        <v>0</v>
      </c>
      <c r="V264" s="11">
        <v>39082</v>
      </c>
      <c r="W264" s="9">
        <f t="shared" si="37"/>
        <v>39082</v>
      </c>
      <c r="X264" s="11">
        <v>39082</v>
      </c>
      <c r="Y264" s="9">
        <f t="shared" si="38"/>
        <v>39082</v>
      </c>
    </row>
    <row r="265" spans="10:25" ht="12.75">
      <c r="J265" s="11">
        <v>39088</v>
      </c>
      <c r="K265" s="30">
        <f t="shared" si="31"/>
        <v>39088</v>
      </c>
      <c r="L265" s="11">
        <v>39089</v>
      </c>
      <c r="M265" s="9">
        <f t="shared" si="32"/>
        <v>39089</v>
      </c>
      <c r="N265" s="11">
        <v>39083</v>
      </c>
      <c r="O265" s="9">
        <f t="shared" si="33"/>
        <v>39083</v>
      </c>
      <c r="Q265" s="9">
        <f t="shared" si="35"/>
        <v>0</v>
      </c>
      <c r="R265" s="11">
        <v>39083</v>
      </c>
      <c r="S265" s="9">
        <f t="shared" si="34"/>
        <v>39083</v>
      </c>
      <c r="U265" s="9">
        <f t="shared" si="36"/>
        <v>0</v>
      </c>
      <c r="W265" s="9">
        <f t="shared" si="37"/>
        <v>0</v>
      </c>
      <c r="Y265" s="9">
        <f t="shared" si="38"/>
        <v>0</v>
      </c>
    </row>
    <row r="266" spans="10:25" ht="12.75">
      <c r="J266" s="11">
        <v>39095</v>
      </c>
      <c r="K266" s="30">
        <f t="shared" si="31"/>
        <v>39095</v>
      </c>
      <c r="L266" s="11">
        <v>39096</v>
      </c>
      <c r="M266" s="9">
        <f t="shared" si="32"/>
        <v>39096</v>
      </c>
      <c r="O266" s="9">
        <f t="shared" si="33"/>
        <v>0</v>
      </c>
      <c r="Q266" s="9">
        <f t="shared" si="35"/>
        <v>0</v>
      </c>
      <c r="S266" s="9">
        <f t="shared" si="34"/>
        <v>0</v>
      </c>
      <c r="U266" s="9">
        <f t="shared" si="36"/>
        <v>0</v>
      </c>
      <c r="W266" s="9">
        <f t="shared" si="37"/>
        <v>0</v>
      </c>
      <c r="Y266" s="9">
        <f t="shared" si="38"/>
        <v>0</v>
      </c>
    </row>
    <row r="267" spans="10:25" ht="12.75">
      <c r="J267" s="11">
        <v>39102</v>
      </c>
      <c r="K267" s="30">
        <f aca="true" t="shared" si="39" ref="K267:K330">J267</f>
        <v>39102</v>
      </c>
      <c r="L267" s="11">
        <v>39103</v>
      </c>
      <c r="M267" s="9">
        <f t="shared" si="32"/>
        <v>39103</v>
      </c>
      <c r="O267" s="9">
        <f t="shared" si="33"/>
        <v>0</v>
      </c>
      <c r="Q267" s="9">
        <f t="shared" si="35"/>
        <v>0</v>
      </c>
      <c r="S267" s="9">
        <f t="shared" si="34"/>
        <v>0</v>
      </c>
      <c r="U267" s="9">
        <f t="shared" si="36"/>
        <v>0</v>
      </c>
      <c r="W267" s="9">
        <f t="shared" si="37"/>
        <v>0</v>
      </c>
      <c r="Y267" s="9">
        <f t="shared" si="38"/>
        <v>0</v>
      </c>
    </row>
    <row r="268" spans="10:25" ht="12.75">
      <c r="J268" s="11">
        <v>39109</v>
      </c>
      <c r="K268" s="30">
        <f t="shared" si="39"/>
        <v>39109</v>
      </c>
      <c r="L268" s="11">
        <v>39110</v>
      </c>
      <c r="M268" s="9">
        <f t="shared" si="32"/>
        <v>39110</v>
      </c>
      <c r="O268" s="9">
        <f t="shared" si="33"/>
        <v>0</v>
      </c>
      <c r="Q268" s="9">
        <f t="shared" si="35"/>
        <v>0</v>
      </c>
      <c r="S268" s="9">
        <f t="shared" si="34"/>
        <v>0</v>
      </c>
      <c r="U268" s="9">
        <f t="shared" si="36"/>
        <v>0</v>
      </c>
      <c r="W268" s="9">
        <f t="shared" si="37"/>
        <v>0</v>
      </c>
      <c r="Y268" s="9">
        <f t="shared" si="38"/>
        <v>0</v>
      </c>
    </row>
    <row r="269" spans="10:25" ht="12.75">
      <c r="J269" s="11">
        <v>39116</v>
      </c>
      <c r="K269" s="30">
        <f t="shared" si="39"/>
        <v>39116</v>
      </c>
      <c r="L269" s="11">
        <v>39117</v>
      </c>
      <c r="M269" s="9">
        <f t="shared" si="32"/>
        <v>39117</v>
      </c>
      <c r="O269" s="9">
        <f t="shared" si="33"/>
        <v>0</v>
      </c>
      <c r="Q269" s="9">
        <f t="shared" si="35"/>
        <v>0</v>
      </c>
      <c r="S269" s="9">
        <f t="shared" si="34"/>
        <v>0</v>
      </c>
      <c r="U269" s="9">
        <f t="shared" si="36"/>
        <v>0</v>
      </c>
      <c r="W269" s="9">
        <f t="shared" si="37"/>
        <v>0</v>
      </c>
      <c r="Y269" s="9">
        <f t="shared" si="38"/>
        <v>0</v>
      </c>
    </row>
    <row r="270" spans="10:25" ht="12.75">
      <c r="J270" s="11">
        <v>39123</v>
      </c>
      <c r="K270" s="30">
        <f t="shared" si="39"/>
        <v>39123</v>
      </c>
      <c r="L270" s="11">
        <v>39124</v>
      </c>
      <c r="M270" s="9">
        <f t="shared" si="32"/>
        <v>39124</v>
      </c>
      <c r="O270" s="9">
        <f t="shared" si="33"/>
        <v>0</v>
      </c>
      <c r="Q270" s="9">
        <f t="shared" si="35"/>
        <v>0</v>
      </c>
      <c r="S270" s="9">
        <f t="shared" si="34"/>
        <v>0</v>
      </c>
      <c r="U270" s="9">
        <f t="shared" si="36"/>
        <v>0</v>
      </c>
      <c r="W270" s="9">
        <f t="shared" si="37"/>
        <v>0</v>
      </c>
      <c r="Y270" s="9">
        <f t="shared" si="38"/>
        <v>0</v>
      </c>
    </row>
    <row r="271" spans="10:25" ht="12.75">
      <c r="J271" s="11">
        <v>39130</v>
      </c>
      <c r="K271" s="30">
        <f t="shared" si="39"/>
        <v>39130</v>
      </c>
      <c r="L271" s="11">
        <v>39131</v>
      </c>
      <c r="M271" s="9">
        <f t="shared" si="32"/>
        <v>39131</v>
      </c>
      <c r="O271" s="9">
        <f t="shared" si="33"/>
        <v>0</v>
      </c>
      <c r="Q271" s="9">
        <f t="shared" si="35"/>
        <v>0</v>
      </c>
      <c r="S271" s="9">
        <f t="shared" si="34"/>
        <v>0</v>
      </c>
      <c r="U271" s="9">
        <f t="shared" si="36"/>
        <v>0</v>
      </c>
      <c r="W271" s="9">
        <f t="shared" si="37"/>
        <v>0</v>
      </c>
      <c r="Y271" s="9">
        <f t="shared" si="38"/>
        <v>0</v>
      </c>
    </row>
    <row r="272" spans="10:25" ht="12.75">
      <c r="J272" s="11">
        <v>39137</v>
      </c>
      <c r="K272" s="30">
        <f t="shared" si="39"/>
        <v>39137</v>
      </c>
      <c r="L272" s="11">
        <v>39138</v>
      </c>
      <c r="M272" s="9">
        <f t="shared" si="32"/>
        <v>39138</v>
      </c>
      <c r="O272" s="9">
        <f t="shared" si="33"/>
        <v>0</v>
      </c>
      <c r="Q272" s="9">
        <f t="shared" si="35"/>
        <v>0</v>
      </c>
      <c r="S272" s="9">
        <f t="shared" si="34"/>
        <v>0</v>
      </c>
      <c r="U272" s="9">
        <f t="shared" si="36"/>
        <v>0</v>
      </c>
      <c r="W272" s="9">
        <f t="shared" si="37"/>
        <v>0</v>
      </c>
      <c r="Y272" s="9">
        <f t="shared" si="38"/>
        <v>0</v>
      </c>
    </row>
    <row r="273" spans="10:25" ht="12.75">
      <c r="J273" s="11">
        <v>39144</v>
      </c>
      <c r="K273" s="30">
        <f t="shared" si="39"/>
        <v>39144</v>
      </c>
      <c r="L273" s="11">
        <v>39145</v>
      </c>
      <c r="M273" s="9">
        <f t="shared" si="32"/>
        <v>39145</v>
      </c>
      <c r="O273" s="9">
        <f t="shared" si="33"/>
        <v>0</v>
      </c>
      <c r="Q273" s="9">
        <f t="shared" si="35"/>
        <v>0</v>
      </c>
      <c r="S273" s="9">
        <f t="shared" si="34"/>
        <v>0</v>
      </c>
      <c r="U273" s="9">
        <f t="shared" si="36"/>
        <v>0</v>
      </c>
      <c r="W273" s="9">
        <f t="shared" si="37"/>
        <v>0</v>
      </c>
      <c r="Y273" s="9">
        <f t="shared" si="38"/>
        <v>0</v>
      </c>
    </row>
    <row r="274" spans="10:25" ht="12.75">
      <c r="J274" s="11">
        <v>39151</v>
      </c>
      <c r="K274" s="30">
        <f t="shared" si="39"/>
        <v>39151</v>
      </c>
      <c r="L274" s="11">
        <v>39152</v>
      </c>
      <c r="M274" s="9">
        <f t="shared" si="32"/>
        <v>39152</v>
      </c>
      <c r="O274" s="9">
        <f t="shared" si="33"/>
        <v>0</v>
      </c>
      <c r="Q274" s="9">
        <f t="shared" si="35"/>
        <v>0</v>
      </c>
      <c r="S274" s="9">
        <f t="shared" si="34"/>
        <v>0</v>
      </c>
      <c r="U274" s="9">
        <f t="shared" si="36"/>
        <v>0</v>
      </c>
      <c r="W274" s="9">
        <f t="shared" si="37"/>
        <v>0</v>
      </c>
      <c r="Y274" s="9">
        <f t="shared" si="38"/>
        <v>0</v>
      </c>
    </row>
    <row r="275" spans="10:25" ht="12.75">
      <c r="J275" s="11">
        <v>39158</v>
      </c>
      <c r="K275" s="30">
        <f t="shared" si="39"/>
        <v>39158</v>
      </c>
      <c r="L275" s="11">
        <v>39159</v>
      </c>
      <c r="M275" s="9">
        <f t="shared" si="32"/>
        <v>39159</v>
      </c>
      <c r="O275" s="9">
        <f t="shared" si="33"/>
        <v>0</v>
      </c>
      <c r="Q275" s="9">
        <f t="shared" si="35"/>
        <v>0</v>
      </c>
      <c r="S275" s="9">
        <f t="shared" si="34"/>
        <v>0</v>
      </c>
      <c r="U275" s="9">
        <f t="shared" si="36"/>
        <v>0</v>
      </c>
      <c r="W275" s="9">
        <f t="shared" si="37"/>
        <v>0</v>
      </c>
      <c r="Y275" s="9">
        <f t="shared" si="38"/>
        <v>0</v>
      </c>
    </row>
    <row r="276" spans="10:25" ht="12.75">
      <c r="J276" s="11">
        <v>39165</v>
      </c>
      <c r="K276" s="30">
        <f t="shared" si="39"/>
        <v>39165</v>
      </c>
      <c r="L276" s="11">
        <v>39166</v>
      </c>
      <c r="M276" s="9">
        <f t="shared" si="32"/>
        <v>39166</v>
      </c>
      <c r="O276" s="9">
        <f t="shared" si="33"/>
        <v>0</v>
      </c>
      <c r="Q276" s="9">
        <f t="shared" si="35"/>
        <v>0</v>
      </c>
      <c r="S276" s="9">
        <f t="shared" si="34"/>
        <v>0</v>
      </c>
      <c r="U276" s="9">
        <f t="shared" si="36"/>
        <v>0</v>
      </c>
      <c r="W276" s="9">
        <f t="shared" si="37"/>
        <v>0</v>
      </c>
      <c r="Y276" s="9">
        <f t="shared" si="38"/>
        <v>0</v>
      </c>
    </row>
    <row r="277" spans="10:25" ht="12.75">
      <c r="J277" s="11">
        <v>39172</v>
      </c>
      <c r="K277" s="30">
        <f t="shared" si="39"/>
        <v>39172</v>
      </c>
      <c r="L277" s="11">
        <v>39173</v>
      </c>
      <c r="M277" s="9">
        <f t="shared" si="32"/>
        <v>39173</v>
      </c>
      <c r="O277" s="9">
        <f t="shared" si="33"/>
        <v>0</v>
      </c>
      <c r="Q277" s="9">
        <f t="shared" si="35"/>
        <v>0</v>
      </c>
      <c r="S277" s="9">
        <f t="shared" si="34"/>
        <v>0</v>
      </c>
      <c r="U277" s="9">
        <f t="shared" si="36"/>
        <v>0</v>
      </c>
      <c r="W277" s="9">
        <f t="shared" si="37"/>
        <v>0</v>
      </c>
      <c r="Y277" s="9">
        <f t="shared" si="38"/>
        <v>0</v>
      </c>
    </row>
    <row r="278" spans="10:25" ht="12.75">
      <c r="J278" s="11">
        <v>39179</v>
      </c>
      <c r="K278" s="30">
        <f t="shared" si="39"/>
        <v>39179</v>
      </c>
      <c r="L278" s="11">
        <v>39180</v>
      </c>
      <c r="M278" s="9">
        <f t="shared" si="32"/>
        <v>39180</v>
      </c>
      <c r="N278" s="11">
        <v>39178</v>
      </c>
      <c r="O278" s="9">
        <f t="shared" si="33"/>
        <v>39178</v>
      </c>
      <c r="Q278" s="9">
        <f t="shared" si="35"/>
        <v>0</v>
      </c>
      <c r="R278" s="11">
        <v>39178</v>
      </c>
      <c r="S278" s="9">
        <f t="shared" si="34"/>
        <v>39178</v>
      </c>
      <c r="U278" s="9">
        <f t="shared" si="36"/>
        <v>0</v>
      </c>
      <c r="W278" s="9">
        <f t="shared" si="37"/>
        <v>0</v>
      </c>
      <c r="Y278" s="9">
        <f t="shared" si="38"/>
        <v>0</v>
      </c>
    </row>
    <row r="279" spans="10:25" ht="12.75">
      <c r="J279" s="11">
        <v>39186</v>
      </c>
      <c r="K279" s="30">
        <f t="shared" si="39"/>
        <v>39186</v>
      </c>
      <c r="L279" s="11">
        <v>39187</v>
      </c>
      <c r="M279" s="9">
        <f t="shared" si="32"/>
        <v>39187</v>
      </c>
      <c r="N279" s="11">
        <v>39181</v>
      </c>
      <c r="O279" s="9">
        <f t="shared" si="33"/>
        <v>39181</v>
      </c>
      <c r="Q279" s="9">
        <f t="shared" si="35"/>
        <v>0</v>
      </c>
      <c r="R279" s="11">
        <v>39181</v>
      </c>
      <c r="S279" s="9">
        <f t="shared" si="34"/>
        <v>39181</v>
      </c>
      <c r="U279" s="9">
        <f t="shared" si="36"/>
        <v>0</v>
      </c>
      <c r="W279" s="9">
        <f t="shared" si="37"/>
        <v>0</v>
      </c>
      <c r="Y279" s="9">
        <f t="shared" si="38"/>
        <v>0</v>
      </c>
    </row>
    <row r="280" spans="10:25" ht="12.75">
      <c r="J280" s="11">
        <v>39193</v>
      </c>
      <c r="K280" s="30">
        <f t="shared" si="39"/>
        <v>39193</v>
      </c>
      <c r="L280" s="11">
        <v>39194</v>
      </c>
      <c r="M280" s="9">
        <f t="shared" si="32"/>
        <v>39194</v>
      </c>
      <c r="O280" s="9">
        <f t="shared" si="33"/>
        <v>0</v>
      </c>
      <c r="Q280" s="9">
        <f t="shared" si="35"/>
        <v>0</v>
      </c>
      <c r="S280" s="9">
        <f t="shared" si="34"/>
        <v>0</v>
      </c>
      <c r="U280" s="9">
        <f t="shared" si="36"/>
        <v>0</v>
      </c>
      <c r="W280" s="9">
        <f t="shared" si="37"/>
        <v>0</v>
      </c>
      <c r="Y280" s="9">
        <f t="shared" si="38"/>
        <v>0</v>
      </c>
    </row>
    <row r="281" spans="10:25" ht="12.75">
      <c r="J281" s="11">
        <v>39200</v>
      </c>
      <c r="K281" s="30">
        <f t="shared" si="39"/>
        <v>39200</v>
      </c>
      <c r="L281" s="11">
        <v>39201</v>
      </c>
      <c r="M281" s="9">
        <f t="shared" si="32"/>
        <v>39201</v>
      </c>
      <c r="N281" s="11">
        <v>39203</v>
      </c>
      <c r="O281" s="9">
        <f t="shared" si="33"/>
        <v>39203</v>
      </c>
      <c r="Q281" s="9">
        <f t="shared" si="35"/>
        <v>0</v>
      </c>
      <c r="R281" s="11">
        <v>39203</v>
      </c>
      <c r="S281" s="9">
        <f t="shared" si="34"/>
        <v>39203</v>
      </c>
      <c r="U281" s="9">
        <f t="shared" si="36"/>
        <v>0</v>
      </c>
      <c r="W281" s="9">
        <f t="shared" si="37"/>
        <v>0</v>
      </c>
      <c r="Y281" s="9">
        <f t="shared" si="38"/>
        <v>0</v>
      </c>
    </row>
    <row r="282" spans="10:25" ht="12.75">
      <c r="J282" s="11">
        <v>39207</v>
      </c>
      <c r="K282" s="30">
        <f t="shared" si="39"/>
        <v>39207</v>
      </c>
      <c r="L282" s="11">
        <v>39208</v>
      </c>
      <c r="M282" s="9">
        <f t="shared" si="32"/>
        <v>39208</v>
      </c>
      <c r="O282" s="9">
        <f t="shared" si="33"/>
        <v>0</v>
      </c>
      <c r="Q282" s="9">
        <f t="shared" si="35"/>
        <v>0</v>
      </c>
      <c r="S282" s="9">
        <f t="shared" si="34"/>
        <v>0</v>
      </c>
      <c r="U282" s="9">
        <f t="shared" si="36"/>
        <v>0</v>
      </c>
      <c r="W282" s="9">
        <f t="shared" si="37"/>
        <v>0</v>
      </c>
      <c r="Y282" s="9">
        <f t="shared" si="38"/>
        <v>0</v>
      </c>
    </row>
    <row r="283" spans="10:25" ht="12.75">
      <c r="J283" s="11">
        <v>39214</v>
      </c>
      <c r="K283" s="30">
        <f t="shared" si="39"/>
        <v>39214</v>
      </c>
      <c r="L283" s="11">
        <v>39215</v>
      </c>
      <c r="M283" s="9">
        <f t="shared" si="32"/>
        <v>39215</v>
      </c>
      <c r="N283" s="11">
        <v>39219</v>
      </c>
      <c r="O283" s="9">
        <f t="shared" si="33"/>
        <v>39219</v>
      </c>
      <c r="Q283" s="9">
        <f t="shared" si="35"/>
        <v>0</v>
      </c>
      <c r="R283" s="11">
        <v>39219</v>
      </c>
      <c r="S283" s="9">
        <f t="shared" si="34"/>
        <v>39219</v>
      </c>
      <c r="U283" s="9">
        <f t="shared" si="36"/>
        <v>0</v>
      </c>
      <c r="W283" s="9">
        <f t="shared" si="37"/>
        <v>0</v>
      </c>
      <c r="Y283" s="9">
        <f t="shared" si="38"/>
        <v>0</v>
      </c>
    </row>
    <row r="284" spans="10:25" ht="12.75">
      <c r="J284" s="11">
        <v>39221</v>
      </c>
      <c r="K284" s="30">
        <f t="shared" si="39"/>
        <v>39221</v>
      </c>
      <c r="L284" s="11">
        <v>39222</v>
      </c>
      <c r="M284" s="9">
        <f t="shared" si="32"/>
        <v>39222</v>
      </c>
      <c r="O284" s="9">
        <f t="shared" si="33"/>
        <v>0</v>
      </c>
      <c r="Q284" s="9">
        <f t="shared" si="35"/>
        <v>0</v>
      </c>
      <c r="S284" s="9">
        <f t="shared" si="34"/>
        <v>0</v>
      </c>
      <c r="U284" s="9">
        <f t="shared" si="36"/>
        <v>0</v>
      </c>
      <c r="W284" s="9">
        <f t="shared" si="37"/>
        <v>0</v>
      </c>
      <c r="Y284" s="9">
        <f t="shared" si="38"/>
        <v>0</v>
      </c>
    </row>
    <row r="285" spans="10:25" ht="12.75">
      <c r="J285" s="11">
        <v>39228</v>
      </c>
      <c r="K285" s="30">
        <f t="shared" si="39"/>
        <v>39228</v>
      </c>
      <c r="L285" s="11">
        <v>39229</v>
      </c>
      <c r="M285" s="9">
        <f t="shared" si="32"/>
        <v>39229</v>
      </c>
      <c r="N285" s="11">
        <v>39230</v>
      </c>
      <c r="O285" s="9">
        <f t="shared" si="33"/>
        <v>39230</v>
      </c>
      <c r="Q285" s="9">
        <f t="shared" si="35"/>
        <v>0</v>
      </c>
      <c r="R285" s="11">
        <v>39230</v>
      </c>
      <c r="S285" s="9">
        <f t="shared" si="34"/>
        <v>39230</v>
      </c>
      <c r="U285" s="9">
        <f t="shared" si="36"/>
        <v>0</v>
      </c>
      <c r="W285" s="9">
        <f t="shared" si="37"/>
        <v>0</v>
      </c>
      <c r="Y285" s="9">
        <f t="shared" si="38"/>
        <v>0</v>
      </c>
    </row>
    <row r="286" spans="10:25" ht="12.75">
      <c r="J286" s="11">
        <v>39235</v>
      </c>
      <c r="K286" s="30">
        <f t="shared" si="39"/>
        <v>39235</v>
      </c>
      <c r="L286" s="11">
        <v>39236</v>
      </c>
      <c r="M286" s="9">
        <f t="shared" si="32"/>
        <v>39236</v>
      </c>
      <c r="O286" s="9">
        <f t="shared" si="33"/>
        <v>0</v>
      </c>
      <c r="Q286" s="9">
        <f t="shared" si="35"/>
        <v>0</v>
      </c>
      <c r="S286" s="9">
        <f t="shared" si="34"/>
        <v>0</v>
      </c>
      <c r="U286" s="9">
        <f t="shared" si="36"/>
        <v>0</v>
      </c>
      <c r="W286" s="9">
        <f t="shared" si="37"/>
        <v>0</v>
      </c>
      <c r="Y286" s="9">
        <f t="shared" si="38"/>
        <v>0</v>
      </c>
    </row>
    <row r="287" spans="10:25" ht="12.75">
      <c r="J287" s="11">
        <v>39242</v>
      </c>
      <c r="K287" s="30">
        <f t="shared" si="39"/>
        <v>39242</v>
      </c>
      <c r="L287" s="11">
        <v>39243</v>
      </c>
      <c r="M287" s="9">
        <f t="shared" si="32"/>
        <v>39243</v>
      </c>
      <c r="O287" s="9">
        <f t="shared" si="33"/>
        <v>0</v>
      </c>
      <c r="Q287" s="9">
        <f t="shared" si="35"/>
        <v>0</v>
      </c>
      <c r="S287" s="9">
        <f t="shared" si="34"/>
        <v>0</v>
      </c>
      <c r="U287" s="9">
        <f t="shared" si="36"/>
        <v>0</v>
      </c>
      <c r="W287" s="9">
        <f t="shared" si="37"/>
        <v>0</v>
      </c>
      <c r="Y287" s="9">
        <f t="shared" si="38"/>
        <v>0</v>
      </c>
    </row>
    <row r="288" spans="10:25" ht="12.75">
      <c r="J288" s="11">
        <v>39249</v>
      </c>
      <c r="K288" s="30">
        <f t="shared" si="39"/>
        <v>39249</v>
      </c>
      <c r="L288" s="11">
        <v>39250</v>
      </c>
      <c r="M288" s="9">
        <f t="shared" si="32"/>
        <v>39250</v>
      </c>
      <c r="O288" s="9">
        <f t="shared" si="33"/>
        <v>0</v>
      </c>
      <c r="Q288" s="9">
        <f t="shared" si="35"/>
        <v>0</v>
      </c>
      <c r="S288" s="9">
        <f t="shared" si="34"/>
        <v>0</v>
      </c>
      <c r="U288" s="9">
        <f t="shared" si="36"/>
        <v>0</v>
      </c>
      <c r="W288" s="9">
        <f t="shared" si="37"/>
        <v>0</v>
      </c>
      <c r="Y288" s="9">
        <f t="shared" si="38"/>
        <v>0</v>
      </c>
    </row>
    <row r="289" spans="10:25" ht="12.75">
      <c r="J289" s="11">
        <v>39256</v>
      </c>
      <c r="K289" s="30">
        <f t="shared" si="39"/>
        <v>39256</v>
      </c>
      <c r="L289" s="11">
        <v>39257</v>
      </c>
      <c r="M289" s="9">
        <f t="shared" si="32"/>
        <v>39257</v>
      </c>
      <c r="O289" s="9">
        <f t="shared" si="33"/>
        <v>0</v>
      </c>
      <c r="Q289" s="9">
        <f t="shared" si="35"/>
        <v>0</v>
      </c>
      <c r="S289" s="9">
        <f t="shared" si="34"/>
        <v>0</v>
      </c>
      <c r="U289" s="9">
        <f t="shared" si="36"/>
        <v>0</v>
      </c>
      <c r="W289" s="9">
        <f t="shared" si="37"/>
        <v>0</v>
      </c>
      <c r="Y289" s="9">
        <f t="shared" si="38"/>
        <v>0</v>
      </c>
    </row>
    <row r="290" spans="10:25" ht="12.75">
      <c r="J290" s="11">
        <v>39263</v>
      </c>
      <c r="K290" s="30">
        <f t="shared" si="39"/>
        <v>39263</v>
      </c>
      <c r="L290" s="11">
        <v>39264</v>
      </c>
      <c r="M290" s="9">
        <f t="shared" si="32"/>
        <v>39264</v>
      </c>
      <c r="O290" s="9">
        <f t="shared" si="33"/>
        <v>0</v>
      </c>
      <c r="Q290" s="9">
        <f t="shared" si="35"/>
        <v>0</v>
      </c>
      <c r="S290" s="9">
        <f t="shared" si="34"/>
        <v>0</v>
      </c>
      <c r="U290" s="9">
        <f t="shared" si="36"/>
        <v>0</v>
      </c>
      <c r="W290" s="9">
        <f t="shared" si="37"/>
        <v>0</v>
      </c>
      <c r="Y290" s="9">
        <f t="shared" si="38"/>
        <v>0</v>
      </c>
    </row>
    <row r="291" spans="10:25" ht="12.75">
      <c r="J291" s="11">
        <v>39270</v>
      </c>
      <c r="K291" s="30">
        <f t="shared" si="39"/>
        <v>39270</v>
      </c>
      <c r="L291" s="11">
        <v>39271</v>
      </c>
      <c r="M291" s="9">
        <f t="shared" si="32"/>
        <v>39271</v>
      </c>
      <c r="O291" s="9">
        <f t="shared" si="33"/>
        <v>0</v>
      </c>
      <c r="Q291" s="9">
        <f t="shared" si="35"/>
        <v>0</v>
      </c>
      <c r="S291" s="9">
        <f t="shared" si="34"/>
        <v>0</v>
      </c>
      <c r="U291" s="9">
        <f t="shared" si="36"/>
        <v>0</v>
      </c>
      <c r="W291" s="9">
        <f t="shared" si="37"/>
        <v>0</v>
      </c>
      <c r="Y291" s="9">
        <f t="shared" si="38"/>
        <v>0</v>
      </c>
    </row>
    <row r="292" spans="10:25" ht="12.75">
      <c r="J292" s="11">
        <v>39277</v>
      </c>
      <c r="K292" s="30">
        <f t="shared" si="39"/>
        <v>39277</v>
      </c>
      <c r="L292" s="11">
        <v>39278</v>
      </c>
      <c r="M292" s="9">
        <f t="shared" si="32"/>
        <v>39278</v>
      </c>
      <c r="O292" s="9">
        <f t="shared" si="33"/>
        <v>0</v>
      </c>
      <c r="Q292" s="9">
        <f t="shared" si="35"/>
        <v>0</v>
      </c>
      <c r="S292" s="9">
        <f t="shared" si="34"/>
        <v>0</v>
      </c>
      <c r="U292" s="9">
        <f t="shared" si="36"/>
        <v>0</v>
      </c>
      <c r="W292" s="9">
        <f t="shared" si="37"/>
        <v>0</v>
      </c>
      <c r="Y292" s="9">
        <f t="shared" si="38"/>
        <v>0</v>
      </c>
    </row>
    <row r="293" spans="10:25" ht="12.75">
      <c r="J293" s="11">
        <v>39284</v>
      </c>
      <c r="K293" s="30">
        <f t="shared" si="39"/>
        <v>39284</v>
      </c>
      <c r="L293" s="11">
        <v>39285</v>
      </c>
      <c r="M293" s="9">
        <f t="shared" si="32"/>
        <v>39285</v>
      </c>
      <c r="O293" s="9">
        <f t="shared" si="33"/>
        <v>0</v>
      </c>
      <c r="Q293" s="9">
        <f t="shared" si="35"/>
        <v>0</v>
      </c>
      <c r="S293" s="9">
        <f t="shared" si="34"/>
        <v>0</v>
      </c>
      <c r="U293" s="9">
        <f t="shared" si="36"/>
        <v>0</v>
      </c>
      <c r="W293" s="9">
        <f t="shared" si="37"/>
        <v>0</v>
      </c>
      <c r="Y293" s="9">
        <f t="shared" si="38"/>
        <v>0</v>
      </c>
    </row>
    <row r="294" spans="10:25" ht="12.75">
      <c r="J294" s="11">
        <v>39291</v>
      </c>
      <c r="K294" s="30">
        <f t="shared" si="39"/>
        <v>39291</v>
      </c>
      <c r="L294" s="11">
        <v>39292</v>
      </c>
      <c r="M294" s="9">
        <f t="shared" si="32"/>
        <v>39292</v>
      </c>
      <c r="O294" s="9">
        <f t="shared" si="33"/>
        <v>0</v>
      </c>
      <c r="Q294" s="9">
        <f t="shared" si="35"/>
        <v>0</v>
      </c>
      <c r="S294" s="9">
        <f t="shared" si="34"/>
        <v>0</v>
      </c>
      <c r="U294" s="9">
        <f t="shared" si="36"/>
        <v>0</v>
      </c>
      <c r="W294" s="9">
        <f t="shared" si="37"/>
        <v>0</v>
      </c>
      <c r="Y294" s="9">
        <f t="shared" si="38"/>
        <v>0</v>
      </c>
    </row>
    <row r="295" spans="10:25" ht="12.75">
      <c r="J295" s="11">
        <v>39298</v>
      </c>
      <c r="K295" s="30">
        <f t="shared" si="39"/>
        <v>39298</v>
      </c>
      <c r="L295" s="11">
        <v>39299</v>
      </c>
      <c r="M295" s="9">
        <f t="shared" si="32"/>
        <v>39299</v>
      </c>
      <c r="O295" s="9">
        <f t="shared" si="33"/>
        <v>0</v>
      </c>
      <c r="Q295" s="9">
        <f t="shared" si="35"/>
        <v>0</v>
      </c>
      <c r="S295" s="9">
        <f t="shared" si="34"/>
        <v>0</v>
      </c>
      <c r="U295" s="9">
        <f t="shared" si="36"/>
        <v>0</v>
      </c>
      <c r="W295" s="9">
        <f t="shared" si="37"/>
        <v>0</v>
      </c>
      <c r="Y295" s="9">
        <f t="shared" si="38"/>
        <v>0</v>
      </c>
    </row>
    <row r="296" spans="10:25" ht="12.75">
      <c r="J296" s="11">
        <v>39305</v>
      </c>
      <c r="K296" s="30">
        <f t="shared" si="39"/>
        <v>39305</v>
      </c>
      <c r="L296" s="11">
        <v>39306</v>
      </c>
      <c r="M296" s="9">
        <f t="shared" si="32"/>
        <v>39306</v>
      </c>
      <c r="O296" s="9">
        <f t="shared" si="33"/>
        <v>0</v>
      </c>
      <c r="Q296" s="9">
        <f t="shared" si="35"/>
        <v>0</v>
      </c>
      <c r="S296" s="9">
        <f t="shared" si="34"/>
        <v>0</v>
      </c>
      <c r="U296" s="9">
        <f t="shared" si="36"/>
        <v>0</v>
      </c>
      <c r="W296" s="9">
        <f t="shared" si="37"/>
        <v>0</v>
      </c>
      <c r="Y296" s="9">
        <f t="shared" si="38"/>
        <v>0</v>
      </c>
    </row>
    <row r="297" spans="10:25" ht="12.75">
      <c r="J297" s="11">
        <v>39312</v>
      </c>
      <c r="K297" s="30">
        <f t="shared" si="39"/>
        <v>39312</v>
      </c>
      <c r="L297" s="11">
        <v>39313</v>
      </c>
      <c r="M297" s="9">
        <f t="shared" si="32"/>
        <v>39313</v>
      </c>
      <c r="O297" s="9">
        <f t="shared" si="33"/>
        <v>0</v>
      </c>
      <c r="Q297" s="9">
        <f t="shared" si="35"/>
        <v>0</v>
      </c>
      <c r="S297" s="9">
        <f t="shared" si="34"/>
        <v>0</v>
      </c>
      <c r="U297" s="9">
        <f t="shared" si="36"/>
        <v>0</v>
      </c>
      <c r="W297" s="9">
        <f t="shared" si="37"/>
        <v>0</v>
      </c>
      <c r="Y297" s="9">
        <f t="shared" si="38"/>
        <v>0</v>
      </c>
    </row>
    <row r="298" spans="10:25" ht="12.75">
      <c r="J298" s="11">
        <v>39319</v>
      </c>
      <c r="K298" s="30">
        <f t="shared" si="39"/>
        <v>39319</v>
      </c>
      <c r="L298" s="11">
        <v>39320</v>
      </c>
      <c r="M298" s="9">
        <f t="shared" si="32"/>
        <v>39320</v>
      </c>
      <c r="O298" s="9">
        <f t="shared" si="33"/>
        <v>0</v>
      </c>
      <c r="Q298" s="9">
        <f t="shared" si="35"/>
        <v>0</v>
      </c>
      <c r="S298" s="9">
        <f t="shared" si="34"/>
        <v>0</v>
      </c>
      <c r="U298" s="9">
        <f t="shared" si="36"/>
        <v>0</v>
      </c>
      <c r="W298" s="9">
        <f t="shared" si="37"/>
        <v>0</v>
      </c>
      <c r="Y298" s="9">
        <f t="shared" si="38"/>
        <v>0</v>
      </c>
    </row>
    <row r="299" spans="10:25" ht="12.75">
      <c r="J299" s="11">
        <v>39326</v>
      </c>
      <c r="K299" s="30">
        <f t="shared" si="39"/>
        <v>39326</v>
      </c>
      <c r="L299" s="11">
        <v>39327</v>
      </c>
      <c r="M299" s="9">
        <f t="shared" si="32"/>
        <v>39327</v>
      </c>
      <c r="O299" s="9">
        <f t="shared" si="33"/>
        <v>0</v>
      </c>
      <c r="Q299" s="9">
        <f t="shared" si="35"/>
        <v>0</v>
      </c>
      <c r="S299" s="9">
        <f t="shared" si="34"/>
        <v>0</v>
      </c>
      <c r="U299" s="9">
        <f t="shared" si="36"/>
        <v>0</v>
      </c>
      <c r="W299" s="9">
        <f t="shared" si="37"/>
        <v>0</v>
      </c>
      <c r="Y299" s="9">
        <f t="shared" si="38"/>
        <v>0</v>
      </c>
    </row>
    <row r="300" spans="10:25" ht="12.75">
      <c r="J300" s="11">
        <v>39333</v>
      </c>
      <c r="K300" s="30">
        <f t="shared" si="39"/>
        <v>39333</v>
      </c>
      <c r="L300" s="11">
        <v>39334</v>
      </c>
      <c r="M300" s="9">
        <f t="shared" si="32"/>
        <v>39334</v>
      </c>
      <c r="O300" s="9">
        <f t="shared" si="33"/>
        <v>0</v>
      </c>
      <c r="Q300" s="9">
        <f t="shared" si="35"/>
        <v>0</v>
      </c>
      <c r="S300" s="9">
        <f t="shared" si="34"/>
        <v>0</v>
      </c>
      <c r="U300" s="9">
        <f t="shared" si="36"/>
        <v>0</v>
      </c>
      <c r="W300" s="9">
        <f t="shared" si="37"/>
        <v>0</v>
      </c>
      <c r="Y300" s="9">
        <f t="shared" si="38"/>
        <v>0</v>
      </c>
    </row>
    <row r="301" spans="10:25" ht="12.75">
      <c r="J301" s="11">
        <v>39340</v>
      </c>
      <c r="K301" s="30">
        <f t="shared" si="39"/>
        <v>39340</v>
      </c>
      <c r="L301" s="11">
        <v>39341</v>
      </c>
      <c r="M301" s="9">
        <f t="shared" si="32"/>
        <v>39341</v>
      </c>
      <c r="O301" s="9">
        <f t="shared" si="33"/>
        <v>0</v>
      </c>
      <c r="Q301" s="9">
        <f t="shared" si="35"/>
        <v>0</v>
      </c>
      <c r="S301" s="9">
        <f t="shared" si="34"/>
        <v>0</v>
      </c>
      <c r="U301" s="9">
        <f t="shared" si="36"/>
        <v>0</v>
      </c>
      <c r="W301" s="9">
        <f t="shared" si="37"/>
        <v>0</v>
      </c>
      <c r="Y301" s="9">
        <f t="shared" si="38"/>
        <v>0</v>
      </c>
    </row>
    <row r="302" spans="10:25" ht="12.75">
      <c r="J302" s="11">
        <v>39347</v>
      </c>
      <c r="K302" s="30">
        <f t="shared" si="39"/>
        <v>39347</v>
      </c>
      <c r="L302" s="11">
        <v>39348</v>
      </c>
      <c r="M302" s="9">
        <f t="shared" si="32"/>
        <v>39348</v>
      </c>
      <c r="O302" s="9">
        <f t="shared" si="33"/>
        <v>0</v>
      </c>
      <c r="Q302" s="9">
        <f t="shared" si="35"/>
        <v>0</v>
      </c>
      <c r="S302" s="9">
        <f t="shared" si="34"/>
        <v>0</v>
      </c>
      <c r="U302" s="9">
        <f t="shared" si="36"/>
        <v>0</v>
      </c>
      <c r="W302" s="9">
        <f t="shared" si="37"/>
        <v>0</v>
      </c>
      <c r="Y302" s="9">
        <f t="shared" si="38"/>
        <v>0</v>
      </c>
    </row>
    <row r="303" spans="10:25" ht="12.75">
      <c r="J303" s="11">
        <v>39354</v>
      </c>
      <c r="K303" s="30">
        <f t="shared" si="39"/>
        <v>39354</v>
      </c>
      <c r="L303" s="11">
        <v>39355</v>
      </c>
      <c r="M303" s="9">
        <f t="shared" si="32"/>
        <v>39355</v>
      </c>
      <c r="N303" s="11">
        <v>39358</v>
      </c>
      <c r="O303" s="9">
        <f t="shared" si="33"/>
        <v>39358</v>
      </c>
      <c r="Q303" s="9">
        <f t="shared" si="35"/>
        <v>0</v>
      </c>
      <c r="R303" s="11">
        <v>39358</v>
      </c>
      <c r="S303" s="9">
        <f t="shared" si="34"/>
        <v>39358</v>
      </c>
      <c r="U303" s="9">
        <f t="shared" si="36"/>
        <v>0</v>
      </c>
      <c r="W303" s="9">
        <f t="shared" si="37"/>
        <v>0</v>
      </c>
      <c r="Y303" s="9">
        <f t="shared" si="38"/>
        <v>0</v>
      </c>
    </row>
    <row r="304" spans="10:25" ht="12.75">
      <c r="J304" s="11">
        <v>39361</v>
      </c>
      <c r="K304" s="30">
        <f t="shared" si="39"/>
        <v>39361</v>
      </c>
      <c r="L304" s="11">
        <v>39362</v>
      </c>
      <c r="M304" s="9">
        <f t="shared" si="32"/>
        <v>39362</v>
      </c>
      <c r="O304" s="9">
        <f t="shared" si="33"/>
        <v>0</v>
      </c>
      <c r="Q304" s="9">
        <f t="shared" si="35"/>
        <v>0</v>
      </c>
      <c r="S304" s="9">
        <f t="shared" si="34"/>
        <v>0</v>
      </c>
      <c r="U304" s="9">
        <f t="shared" si="36"/>
        <v>0</v>
      </c>
      <c r="W304" s="9">
        <f t="shared" si="37"/>
        <v>0</v>
      </c>
      <c r="Y304" s="9">
        <f t="shared" si="38"/>
        <v>0</v>
      </c>
    </row>
    <row r="305" spans="10:25" ht="12.75">
      <c r="J305" s="11">
        <v>39368</v>
      </c>
      <c r="K305" s="30">
        <f t="shared" si="39"/>
        <v>39368</v>
      </c>
      <c r="L305" s="11">
        <v>39369</v>
      </c>
      <c r="M305" s="9">
        <f t="shared" si="32"/>
        <v>39369</v>
      </c>
      <c r="O305" s="9">
        <f t="shared" si="33"/>
        <v>0</v>
      </c>
      <c r="Q305" s="9">
        <f t="shared" si="35"/>
        <v>0</v>
      </c>
      <c r="S305" s="9">
        <f t="shared" si="34"/>
        <v>0</v>
      </c>
      <c r="U305" s="9">
        <f t="shared" si="36"/>
        <v>0</v>
      </c>
      <c r="W305" s="9">
        <f t="shared" si="37"/>
        <v>0</v>
      </c>
      <c r="Y305" s="9">
        <f t="shared" si="38"/>
        <v>0</v>
      </c>
    </row>
    <row r="306" spans="10:25" ht="12.75">
      <c r="J306" s="11">
        <v>39375</v>
      </c>
      <c r="K306" s="30">
        <f t="shared" si="39"/>
        <v>39375</v>
      </c>
      <c r="L306" s="11">
        <v>39376</v>
      </c>
      <c r="M306" s="9">
        <f t="shared" si="32"/>
        <v>39376</v>
      </c>
      <c r="O306" s="9">
        <f t="shared" si="33"/>
        <v>0</v>
      </c>
      <c r="Q306" s="9">
        <f t="shared" si="35"/>
        <v>0</v>
      </c>
      <c r="S306" s="9">
        <f t="shared" si="34"/>
        <v>0</v>
      </c>
      <c r="U306" s="9">
        <f t="shared" si="36"/>
        <v>0</v>
      </c>
      <c r="W306" s="9">
        <f t="shared" si="37"/>
        <v>0</v>
      </c>
      <c r="Y306" s="9">
        <f t="shared" si="38"/>
        <v>0</v>
      </c>
    </row>
    <row r="307" spans="10:25" ht="12.75">
      <c r="J307" s="11">
        <v>39382</v>
      </c>
      <c r="K307" s="30">
        <f t="shared" si="39"/>
        <v>39382</v>
      </c>
      <c r="L307" s="11">
        <v>39383</v>
      </c>
      <c r="M307" s="9">
        <f t="shared" si="32"/>
        <v>39383</v>
      </c>
      <c r="O307" s="9">
        <f t="shared" si="33"/>
        <v>0</v>
      </c>
      <c r="Q307" s="9">
        <f t="shared" si="35"/>
        <v>0</v>
      </c>
      <c r="R307" s="11">
        <v>39386</v>
      </c>
      <c r="S307" s="9">
        <f t="shared" si="34"/>
        <v>39386</v>
      </c>
      <c r="U307" s="9">
        <f t="shared" si="36"/>
        <v>0</v>
      </c>
      <c r="W307" s="9">
        <f t="shared" si="37"/>
        <v>0</v>
      </c>
      <c r="Y307" s="9">
        <f t="shared" si="38"/>
        <v>0</v>
      </c>
    </row>
    <row r="308" spans="10:25" ht="12.75">
      <c r="J308" s="11">
        <v>39389</v>
      </c>
      <c r="K308" s="30">
        <f t="shared" si="39"/>
        <v>39389</v>
      </c>
      <c r="L308" s="11">
        <v>39390</v>
      </c>
      <c r="M308" s="9">
        <f t="shared" si="32"/>
        <v>39390</v>
      </c>
      <c r="O308" s="9">
        <f t="shared" si="33"/>
        <v>0</v>
      </c>
      <c r="Q308" s="9">
        <f t="shared" si="35"/>
        <v>0</v>
      </c>
      <c r="S308" s="9">
        <f t="shared" si="34"/>
        <v>0</v>
      </c>
      <c r="U308" s="9">
        <f t="shared" si="36"/>
        <v>0</v>
      </c>
      <c r="W308" s="9">
        <f t="shared" si="37"/>
        <v>0</v>
      </c>
      <c r="Y308" s="9">
        <f t="shared" si="38"/>
        <v>0</v>
      </c>
    </row>
    <row r="309" spans="10:25" ht="12.75">
      <c r="J309" s="11">
        <v>39396</v>
      </c>
      <c r="K309" s="30">
        <f t="shared" si="39"/>
        <v>39396</v>
      </c>
      <c r="L309" s="11">
        <v>39397</v>
      </c>
      <c r="M309" s="9">
        <f t="shared" si="32"/>
        <v>39397</v>
      </c>
      <c r="O309" s="9">
        <f t="shared" si="33"/>
        <v>0</v>
      </c>
      <c r="Q309" s="9">
        <f t="shared" si="35"/>
        <v>0</v>
      </c>
      <c r="S309" s="9">
        <f t="shared" si="34"/>
        <v>0</v>
      </c>
      <c r="U309" s="9">
        <f t="shared" si="36"/>
        <v>0</v>
      </c>
      <c r="W309" s="9">
        <f t="shared" si="37"/>
        <v>0</v>
      </c>
      <c r="Y309" s="9">
        <f t="shared" si="38"/>
        <v>0</v>
      </c>
    </row>
    <row r="310" spans="10:25" ht="12.75">
      <c r="J310" s="11">
        <v>39403</v>
      </c>
      <c r="K310" s="30">
        <f t="shared" si="39"/>
        <v>39403</v>
      </c>
      <c r="L310" s="11">
        <v>39404</v>
      </c>
      <c r="M310" s="9">
        <f t="shared" si="32"/>
        <v>39404</v>
      </c>
      <c r="O310" s="9">
        <f t="shared" si="33"/>
        <v>0</v>
      </c>
      <c r="Q310" s="9">
        <f t="shared" si="35"/>
        <v>0</v>
      </c>
      <c r="S310" s="9">
        <f t="shared" si="34"/>
        <v>0</v>
      </c>
      <c r="U310" s="9">
        <f t="shared" si="36"/>
        <v>0</v>
      </c>
      <c r="W310" s="9">
        <f t="shared" si="37"/>
        <v>0</v>
      </c>
      <c r="Y310" s="9">
        <f t="shared" si="38"/>
        <v>0</v>
      </c>
    </row>
    <row r="311" spans="10:25" ht="12.75">
      <c r="J311" s="11">
        <v>39410</v>
      </c>
      <c r="K311" s="30">
        <f t="shared" si="39"/>
        <v>39410</v>
      </c>
      <c r="L311" s="11">
        <v>39411</v>
      </c>
      <c r="M311" s="9">
        <f t="shared" si="32"/>
        <v>39411</v>
      </c>
      <c r="O311" s="9">
        <f t="shared" si="33"/>
        <v>0</v>
      </c>
      <c r="Q311" s="9">
        <f t="shared" si="35"/>
        <v>0</v>
      </c>
      <c r="S311" s="9">
        <f t="shared" si="34"/>
        <v>0</v>
      </c>
      <c r="U311" s="9">
        <f t="shared" si="36"/>
        <v>0</v>
      </c>
      <c r="W311" s="9">
        <f t="shared" si="37"/>
        <v>0</v>
      </c>
      <c r="Y311" s="9">
        <f t="shared" si="38"/>
        <v>0</v>
      </c>
    </row>
    <row r="312" spans="10:25" ht="12.75">
      <c r="J312" s="11">
        <v>39417</v>
      </c>
      <c r="K312" s="30">
        <f t="shared" si="39"/>
        <v>39417</v>
      </c>
      <c r="L312" s="11">
        <v>39418</v>
      </c>
      <c r="M312" s="9">
        <f t="shared" si="32"/>
        <v>39418</v>
      </c>
      <c r="O312" s="9">
        <f t="shared" si="33"/>
        <v>0</v>
      </c>
      <c r="Q312" s="9">
        <f t="shared" si="35"/>
        <v>0</v>
      </c>
      <c r="S312" s="9">
        <f t="shared" si="34"/>
        <v>0</v>
      </c>
      <c r="U312" s="9">
        <f t="shared" si="36"/>
        <v>0</v>
      </c>
      <c r="W312" s="9">
        <f t="shared" si="37"/>
        <v>0</v>
      </c>
      <c r="Y312" s="9">
        <f t="shared" si="38"/>
        <v>0</v>
      </c>
    </row>
    <row r="313" spans="10:25" ht="12.75">
      <c r="J313" s="11">
        <v>39424</v>
      </c>
      <c r="K313" s="30">
        <f t="shared" si="39"/>
        <v>39424</v>
      </c>
      <c r="L313" s="11">
        <v>39425</v>
      </c>
      <c r="M313" s="9">
        <f t="shared" si="32"/>
        <v>39425</v>
      </c>
      <c r="O313" s="9">
        <f t="shared" si="33"/>
        <v>0</v>
      </c>
      <c r="Q313" s="9">
        <f t="shared" si="35"/>
        <v>0</v>
      </c>
      <c r="S313" s="9">
        <f t="shared" si="34"/>
        <v>0</v>
      </c>
      <c r="U313" s="9">
        <f t="shared" si="36"/>
        <v>0</v>
      </c>
      <c r="W313" s="9">
        <f t="shared" si="37"/>
        <v>0</v>
      </c>
      <c r="Y313" s="9">
        <f t="shared" si="38"/>
        <v>0</v>
      </c>
    </row>
    <row r="314" spans="10:25" ht="12.75">
      <c r="J314" s="11">
        <v>39431</v>
      </c>
      <c r="K314" s="30">
        <f t="shared" si="39"/>
        <v>39431</v>
      </c>
      <c r="L314" s="11">
        <v>39432</v>
      </c>
      <c r="M314" s="9">
        <f t="shared" si="32"/>
        <v>39432</v>
      </c>
      <c r="O314" s="9">
        <f t="shared" si="33"/>
        <v>0</v>
      </c>
      <c r="Q314" s="9">
        <f t="shared" si="35"/>
        <v>0</v>
      </c>
      <c r="S314" s="9">
        <f t="shared" si="34"/>
        <v>0</v>
      </c>
      <c r="U314" s="9">
        <f t="shared" si="36"/>
        <v>0</v>
      </c>
      <c r="W314" s="9">
        <f t="shared" si="37"/>
        <v>0</v>
      </c>
      <c r="Y314" s="9">
        <f t="shared" si="38"/>
        <v>0</v>
      </c>
    </row>
    <row r="315" spans="10:25" ht="12.75">
      <c r="J315" s="11">
        <v>39438</v>
      </c>
      <c r="K315" s="30">
        <f t="shared" si="39"/>
        <v>39438</v>
      </c>
      <c r="L315" s="11">
        <v>39439</v>
      </c>
      <c r="M315" s="9">
        <f t="shared" si="32"/>
        <v>39439</v>
      </c>
      <c r="N315" s="11">
        <v>39441</v>
      </c>
      <c r="O315" s="9">
        <f t="shared" si="33"/>
        <v>39441</v>
      </c>
      <c r="Q315" s="9">
        <f t="shared" si="35"/>
        <v>0</v>
      </c>
      <c r="R315" s="11">
        <v>39441</v>
      </c>
      <c r="S315" s="9">
        <f t="shared" si="34"/>
        <v>39441</v>
      </c>
      <c r="U315" s="9">
        <f t="shared" si="36"/>
        <v>0</v>
      </c>
      <c r="V315" s="11">
        <v>39440</v>
      </c>
      <c r="W315" s="9">
        <f t="shared" si="37"/>
        <v>39440</v>
      </c>
      <c r="Y315" s="9">
        <f t="shared" si="38"/>
        <v>0</v>
      </c>
    </row>
    <row r="316" spans="10:25" ht="12.75">
      <c r="J316" s="11">
        <v>39445</v>
      </c>
      <c r="K316" s="30">
        <f t="shared" si="39"/>
        <v>39445</v>
      </c>
      <c r="L316" s="11">
        <v>39446</v>
      </c>
      <c r="M316" s="9">
        <f t="shared" si="32"/>
        <v>39446</v>
      </c>
      <c r="N316" s="11">
        <v>39442</v>
      </c>
      <c r="O316" s="9">
        <f t="shared" si="33"/>
        <v>39442</v>
      </c>
      <c r="Q316" s="9">
        <f t="shared" si="35"/>
        <v>0</v>
      </c>
      <c r="R316" s="11">
        <v>39442</v>
      </c>
      <c r="S316" s="9">
        <f t="shared" si="34"/>
        <v>39442</v>
      </c>
      <c r="U316" s="9">
        <f t="shared" si="36"/>
        <v>0</v>
      </c>
      <c r="V316" s="11">
        <v>39447</v>
      </c>
      <c r="W316" s="9">
        <f t="shared" si="37"/>
        <v>39447</v>
      </c>
      <c r="Y316" s="9">
        <f t="shared" si="38"/>
        <v>0</v>
      </c>
    </row>
    <row r="317" spans="10:25" ht="12.75">
      <c r="J317" s="11">
        <v>39452</v>
      </c>
      <c r="K317" s="30">
        <f t="shared" si="39"/>
        <v>39452</v>
      </c>
      <c r="L317" s="11">
        <v>39453</v>
      </c>
      <c r="M317" s="9">
        <f t="shared" si="32"/>
        <v>39453</v>
      </c>
      <c r="N317" s="11">
        <v>39448</v>
      </c>
      <c r="O317" s="9">
        <f t="shared" si="33"/>
        <v>39448</v>
      </c>
      <c r="Q317" s="9">
        <f t="shared" si="35"/>
        <v>0</v>
      </c>
      <c r="R317" s="11">
        <v>39448</v>
      </c>
      <c r="S317" s="9">
        <f t="shared" si="34"/>
        <v>39448</v>
      </c>
      <c r="U317" s="9">
        <f t="shared" si="36"/>
        <v>0</v>
      </c>
      <c r="W317" s="9">
        <f t="shared" si="37"/>
        <v>0</v>
      </c>
      <c r="Y317" s="9">
        <f t="shared" si="38"/>
        <v>0</v>
      </c>
    </row>
    <row r="318" spans="10:25" ht="12.75">
      <c r="J318" s="11">
        <v>39459</v>
      </c>
      <c r="K318" s="30">
        <f t="shared" si="39"/>
        <v>39459</v>
      </c>
      <c r="L318" s="11">
        <v>39460</v>
      </c>
      <c r="M318" s="9">
        <f t="shared" si="32"/>
        <v>39460</v>
      </c>
      <c r="O318" s="9">
        <f t="shared" si="33"/>
        <v>0</v>
      </c>
      <c r="Q318" s="9">
        <f t="shared" si="35"/>
        <v>0</v>
      </c>
      <c r="S318" s="9">
        <f t="shared" si="34"/>
        <v>0</v>
      </c>
      <c r="U318" s="9">
        <f t="shared" si="36"/>
        <v>0</v>
      </c>
      <c r="W318" s="9">
        <f t="shared" si="37"/>
        <v>0</v>
      </c>
      <c r="Y318" s="9">
        <f t="shared" si="38"/>
        <v>0</v>
      </c>
    </row>
    <row r="319" spans="10:25" ht="12.75">
      <c r="J319" s="11">
        <v>39466</v>
      </c>
      <c r="K319" s="30">
        <f t="shared" si="39"/>
        <v>39466</v>
      </c>
      <c r="L319" s="11">
        <v>39467</v>
      </c>
      <c r="M319" s="9">
        <f t="shared" si="32"/>
        <v>39467</v>
      </c>
      <c r="O319" s="9">
        <f t="shared" si="33"/>
        <v>0</v>
      </c>
      <c r="Q319" s="9">
        <f t="shared" si="35"/>
        <v>0</v>
      </c>
      <c r="S319" s="9">
        <f t="shared" si="34"/>
        <v>0</v>
      </c>
      <c r="U319" s="9">
        <f t="shared" si="36"/>
        <v>0</v>
      </c>
      <c r="W319" s="9">
        <f t="shared" si="37"/>
        <v>0</v>
      </c>
      <c r="Y319" s="9">
        <f t="shared" si="38"/>
        <v>0</v>
      </c>
    </row>
    <row r="320" spans="10:25" ht="12.75">
      <c r="J320" s="11">
        <v>39473</v>
      </c>
      <c r="K320" s="30">
        <f t="shared" si="39"/>
        <v>39473</v>
      </c>
      <c r="L320" s="11">
        <v>39474</v>
      </c>
      <c r="M320" s="9">
        <f t="shared" si="32"/>
        <v>39474</v>
      </c>
      <c r="O320" s="9">
        <f t="shared" si="33"/>
        <v>0</v>
      </c>
      <c r="Q320" s="9">
        <f t="shared" si="35"/>
        <v>0</v>
      </c>
      <c r="S320" s="9">
        <f t="shared" si="34"/>
        <v>0</v>
      </c>
      <c r="U320" s="9">
        <f t="shared" si="36"/>
        <v>0</v>
      </c>
      <c r="W320" s="9">
        <f t="shared" si="37"/>
        <v>0</v>
      </c>
      <c r="Y320" s="9">
        <f t="shared" si="38"/>
        <v>0</v>
      </c>
    </row>
    <row r="321" spans="10:25" ht="12.75">
      <c r="J321" s="11">
        <v>39480</v>
      </c>
      <c r="K321" s="30">
        <f t="shared" si="39"/>
        <v>39480</v>
      </c>
      <c r="L321" s="11">
        <v>39481</v>
      </c>
      <c r="M321" s="9">
        <f t="shared" si="32"/>
        <v>39481</v>
      </c>
      <c r="O321" s="9">
        <f t="shared" si="33"/>
        <v>0</v>
      </c>
      <c r="Q321" s="9">
        <f t="shared" si="35"/>
        <v>0</v>
      </c>
      <c r="S321" s="9">
        <f t="shared" si="34"/>
        <v>0</v>
      </c>
      <c r="U321" s="9">
        <f t="shared" si="36"/>
        <v>0</v>
      </c>
      <c r="W321" s="9">
        <f t="shared" si="37"/>
        <v>0</v>
      </c>
      <c r="Y321" s="9">
        <f t="shared" si="38"/>
        <v>0</v>
      </c>
    </row>
    <row r="322" spans="10:25" ht="12.75">
      <c r="J322" s="11">
        <v>39487</v>
      </c>
      <c r="K322" s="30">
        <f t="shared" si="39"/>
        <v>39487</v>
      </c>
      <c r="L322" s="11">
        <v>39488</v>
      </c>
      <c r="M322" s="9">
        <f t="shared" si="32"/>
        <v>39488</v>
      </c>
      <c r="O322" s="9">
        <f t="shared" si="33"/>
        <v>0</v>
      </c>
      <c r="Q322" s="9">
        <f t="shared" si="35"/>
        <v>0</v>
      </c>
      <c r="S322" s="9">
        <f t="shared" si="34"/>
        <v>0</v>
      </c>
      <c r="U322" s="9">
        <f t="shared" si="36"/>
        <v>0</v>
      </c>
      <c r="W322" s="9">
        <f t="shared" si="37"/>
        <v>0</v>
      </c>
      <c r="Y322" s="9">
        <f t="shared" si="38"/>
        <v>0</v>
      </c>
    </row>
    <row r="323" spans="10:25" ht="12.75">
      <c r="J323" s="11">
        <v>39494</v>
      </c>
      <c r="K323" s="30">
        <f t="shared" si="39"/>
        <v>39494</v>
      </c>
      <c r="L323" s="11">
        <v>39495</v>
      </c>
      <c r="M323" s="9">
        <f t="shared" si="32"/>
        <v>39495</v>
      </c>
      <c r="O323" s="9">
        <f t="shared" si="33"/>
        <v>0</v>
      </c>
      <c r="Q323" s="9">
        <f t="shared" si="35"/>
        <v>0</v>
      </c>
      <c r="S323" s="9">
        <f t="shared" si="34"/>
        <v>0</v>
      </c>
      <c r="U323" s="9">
        <f t="shared" si="36"/>
        <v>0</v>
      </c>
      <c r="W323" s="9">
        <f t="shared" si="37"/>
        <v>0</v>
      </c>
      <c r="Y323" s="9">
        <f t="shared" si="38"/>
        <v>0</v>
      </c>
    </row>
    <row r="324" spans="10:25" ht="12.75">
      <c r="J324" s="11">
        <v>39501</v>
      </c>
      <c r="K324" s="30">
        <f t="shared" si="39"/>
        <v>39501</v>
      </c>
      <c r="L324" s="11">
        <v>39502</v>
      </c>
      <c r="M324" s="9">
        <f aca="true" t="shared" si="40" ref="M324:M387">L324</f>
        <v>39502</v>
      </c>
      <c r="O324" s="9">
        <f aca="true" t="shared" si="41" ref="O324:O387">N324</f>
        <v>0</v>
      </c>
      <c r="Q324" s="9">
        <f t="shared" si="35"/>
        <v>0</v>
      </c>
      <c r="S324" s="9">
        <f aca="true" t="shared" si="42" ref="S324:S387">R324</f>
        <v>0</v>
      </c>
      <c r="U324" s="9">
        <f t="shared" si="36"/>
        <v>0</v>
      </c>
      <c r="W324" s="9">
        <f t="shared" si="37"/>
        <v>0</v>
      </c>
      <c r="Y324" s="9">
        <f t="shared" si="38"/>
        <v>0</v>
      </c>
    </row>
    <row r="325" spans="10:25" ht="12.75">
      <c r="J325" s="11">
        <v>39508</v>
      </c>
      <c r="K325" s="30">
        <f t="shared" si="39"/>
        <v>39508</v>
      </c>
      <c r="L325" s="11">
        <v>39509</v>
      </c>
      <c r="M325" s="9">
        <f t="shared" si="40"/>
        <v>39509</v>
      </c>
      <c r="O325" s="9">
        <f t="shared" si="41"/>
        <v>0</v>
      </c>
      <c r="Q325" s="9">
        <f aca="true" t="shared" si="43" ref="Q325:Q388">P325</f>
        <v>0</v>
      </c>
      <c r="S325" s="9">
        <f t="shared" si="42"/>
        <v>0</v>
      </c>
      <c r="U325" s="9">
        <f aca="true" t="shared" si="44" ref="U325:U388">T325</f>
        <v>0</v>
      </c>
      <c r="W325" s="9">
        <f aca="true" t="shared" si="45" ref="W325:W388">V325</f>
        <v>0</v>
      </c>
      <c r="Y325" s="9">
        <f aca="true" t="shared" si="46" ref="Y325:Y388">X325</f>
        <v>0</v>
      </c>
    </row>
    <row r="326" spans="10:25" ht="12.75">
      <c r="J326" s="11">
        <v>39515</v>
      </c>
      <c r="K326" s="30">
        <f t="shared" si="39"/>
        <v>39515</v>
      </c>
      <c r="L326" s="11">
        <v>39516</v>
      </c>
      <c r="M326" s="9">
        <f t="shared" si="40"/>
        <v>39516</v>
      </c>
      <c r="O326" s="9">
        <f t="shared" si="41"/>
        <v>0</v>
      </c>
      <c r="Q326" s="9">
        <f t="shared" si="43"/>
        <v>0</v>
      </c>
      <c r="S326" s="9">
        <f t="shared" si="42"/>
        <v>0</v>
      </c>
      <c r="U326" s="9">
        <f t="shared" si="44"/>
        <v>0</v>
      </c>
      <c r="W326" s="9">
        <f t="shared" si="45"/>
        <v>0</v>
      </c>
      <c r="Y326" s="9">
        <f t="shared" si="46"/>
        <v>0</v>
      </c>
    </row>
    <row r="327" spans="10:25" ht="12.75">
      <c r="J327" s="11">
        <v>39522</v>
      </c>
      <c r="K327" s="30">
        <f t="shared" si="39"/>
        <v>39522</v>
      </c>
      <c r="L327" s="11">
        <v>39523</v>
      </c>
      <c r="M327" s="9">
        <f t="shared" si="40"/>
        <v>39523</v>
      </c>
      <c r="N327" s="11">
        <v>39528</v>
      </c>
      <c r="O327" s="9">
        <f t="shared" si="41"/>
        <v>39528</v>
      </c>
      <c r="Q327" s="9">
        <f t="shared" si="43"/>
        <v>0</v>
      </c>
      <c r="R327" s="11">
        <v>39528</v>
      </c>
      <c r="S327" s="9">
        <f t="shared" si="42"/>
        <v>39528</v>
      </c>
      <c r="U327" s="9">
        <f t="shared" si="44"/>
        <v>0</v>
      </c>
      <c r="W327" s="9">
        <f t="shared" si="45"/>
        <v>0</v>
      </c>
      <c r="Y327" s="9">
        <f t="shared" si="46"/>
        <v>0</v>
      </c>
    </row>
    <row r="328" spans="10:25" ht="12.75">
      <c r="J328" s="11">
        <v>39529</v>
      </c>
      <c r="K328" s="30">
        <f t="shared" si="39"/>
        <v>39529</v>
      </c>
      <c r="L328" s="11">
        <v>39530</v>
      </c>
      <c r="M328" s="9">
        <f t="shared" si="40"/>
        <v>39530</v>
      </c>
      <c r="N328" s="11">
        <v>39531</v>
      </c>
      <c r="O328" s="9">
        <f t="shared" si="41"/>
        <v>39531</v>
      </c>
      <c r="Q328" s="9">
        <f t="shared" si="43"/>
        <v>0</v>
      </c>
      <c r="R328" s="11">
        <v>39531</v>
      </c>
      <c r="S328" s="9">
        <f t="shared" si="42"/>
        <v>39531</v>
      </c>
      <c r="U328" s="9">
        <f t="shared" si="44"/>
        <v>0</v>
      </c>
      <c r="W328" s="9">
        <f t="shared" si="45"/>
        <v>0</v>
      </c>
      <c r="Y328" s="9">
        <f t="shared" si="46"/>
        <v>0</v>
      </c>
    </row>
    <row r="329" spans="10:25" ht="12.75">
      <c r="J329" s="11">
        <v>39536</v>
      </c>
      <c r="K329" s="30">
        <f t="shared" si="39"/>
        <v>39536</v>
      </c>
      <c r="L329" s="11">
        <v>39537</v>
      </c>
      <c r="M329" s="9">
        <f t="shared" si="40"/>
        <v>39537</v>
      </c>
      <c r="O329" s="9">
        <f t="shared" si="41"/>
        <v>0</v>
      </c>
      <c r="Q329" s="9">
        <f t="shared" si="43"/>
        <v>0</v>
      </c>
      <c r="S329" s="9">
        <f t="shared" si="42"/>
        <v>0</v>
      </c>
      <c r="U329" s="9">
        <f t="shared" si="44"/>
        <v>0</v>
      </c>
      <c r="W329" s="9">
        <f t="shared" si="45"/>
        <v>0</v>
      </c>
      <c r="Y329" s="9">
        <f t="shared" si="46"/>
        <v>0</v>
      </c>
    </row>
    <row r="330" spans="10:25" ht="12.75">
      <c r="J330" s="11">
        <v>39543</v>
      </c>
      <c r="K330" s="30">
        <f t="shared" si="39"/>
        <v>39543</v>
      </c>
      <c r="L330" s="11">
        <v>39544</v>
      </c>
      <c r="M330" s="9">
        <f t="shared" si="40"/>
        <v>39544</v>
      </c>
      <c r="O330" s="9">
        <f t="shared" si="41"/>
        <v>0</v>
      </c>
      <c r="Q330" s="9">
        <f t="shared" si="43"/>
        <v>0</v>
      </c>
      <c r="S330" s="9">
        <f t="shared" si="42"/>
        <v>0</v>
      </c>
      <c r="U330" s="9">
        <f t="shared" si="44"/>
        <v>0</v>
      </c>
      <c r="W330" s="9">
        <f t="shared" si="45"/>
        <v>0</v>
      </c>
      <c r="Y330" s="9">
        <f t="shared" si="46"/>
        <v>0</v>
      </c>
    </row>
    <row r="331" spans="10:25" ht="12.75">
      <c r="J331" s="11">
        <v>39550</v>
      </c>
      <c r="K331" s="30">
        <f aca="true" t="shared" si="47" ref="K331:K394">J331</f>
        <v>39550</v>
      </c>
      <c r="L331" s="11">
        <v>39551</v>
      </c>
      <c r="M331" s="9">
        <f t="shared" si="40"/>
        <v>39551</v>
      </c>
      <c r="O331" s="9">
        <f t="shared" si="41"/>
        <v>0</v>
      </c>
      <c r="Q331" s="9">
        <f t="shared" si="43"/>
        <v>0</v>
      </c>
      <c r="S331" s="9">
        <f t="shared" si="42"/>
        <v>0</v>
      </c>
      <c r="U331" s="9">
        <f t="shared" si="44"/>
        <v>0</v>
      </c>
      <c r="W331" s="9">
        <f t="shared" si="45"/>
        <v>0</v>
      </c>
      <c r="Y331" s="9">
        <f t="shared" si="46"/>
        <v>0</v>
      </c>
    </row>
    <row r="332" spans="10:25" ht="12.75">
      <c r="J332" s="11">
        <v>39557</v>
      </c>
      <c r="K332" s="30">
        <f t="shared" si="47"/>
        <v>39557</v>
      </c>
      <c r="L332" s="11">
        <v>39558</v>
      </c>
      <c r="M332" s="9">
        <f t="shared" si="40"/>
        <v>39558</v>
      </c>
      <c r="O332" s="9">
        <f t="shared" si="41"/>
        <v>0</v>
      </c>
      <c r="Q332" s="9">
        <f t="shared" si="43"/>
        <v>0</v>
      </c>
      <c r="S332" s="9">
        <f t="shared" si="42"/>
        <v>0</v>
      </c>
      <c r="U332" s="9">
        <f t="shared" si="44"/>
        <v>0</v>
      </c>
      <c r="W332" s="9">
        <f t="shared" si="45"/>
        <v>0</v>
      </c>
      <c r="Y332" s="9">
        <f t="shared" si="46"/>
        <v>0</v>
      </c>
    </row>
    <row r="333" spans="10:25" ht="12.75">
      <c r="J333" s="11">
        <v>39564</v>
      </c>
      <c r="K333" s="30">
        <f t="shared" si="47"/>
        <v>39564</v>
      </c>
      <c r="L333" s="11">
        <v>39565</v>
      </c>
      <c r="M333" s="9">
        <f t="shared" si="40"/>
        <v>39565</v>
      </c>
      <c r="O333" s="9">
        <f t="shared" si="41"/>
        <v>0</v>
      </c>
      <c r="Q333" s="9">
        <f t="shared" si="43"/>
        <v>0</v>
      </c>
      <c r="S333" s="9">
        <f t="shared" si="42"/>
        <v>0</v>
      </c>
      <c r="U333" s="9">
        <f t="shared" si="44"/>
        <v>0</v>
      </c>
      <c r="W333" s="9">
        <f t="shared" si="45"/>
        <v>0</v>
      </c>
      <c r="Y333" s="9">
        <f t="shared" si="46"/>
        <v>0</v>
      </c>
    </row>
    <row r="334" spans="10:25" ht="12.75">
      <c r="J334" s="11">
        <v>39571</v>
      </c>
      <c r="K334" s="30">
        <f t="shared" si="47"/>
        <v>39571</v>
      </c>
      <c r="L334" s="11">
        <v>39572</v>
      </c>
      <c r="M334" s="9">
        <f t="shared" si="40"/>
        <v>39572</v>
      </c>
      <c r="N334" s="11">
        <v>39569</v>
      </c>
      <c r="O334" s="9">
        <f t="shared" si="41"/>
        <v>39569</v>
      </c>
      <c r="Q334" s="9">
        <f t="shared" si="43"/>
        <v>0</v>
      </c>
      <c r="R334" s="11">
        <v>39569</v>
      </c>
      <c r="S334" s="9">
        <f t="shared" si="42"/>
        <v>39569</v>
      </c>
      <c r="U334" s="9">
        <f t="shared" si="44"/>
        <v>0</v>
      </c>
      <c r="W334" s="9">
        <f t="shared" si="45"/>
        <v>0</v>
      </c>
      <c r="Y334" s="9">
        <f t="shared" si="46"/>
        <v>0</v>
      </c>
    </row>
    <row r="335" spans="10:25" ht="12.75">
      <c r="J335" s="11">
        <v>39578</v>
      </c>
      <c r="K335" s="30">
        <f t="shared" si="47"/>
        <v>39578</v>
      </c>
      <c r="L335" s="11">
        <v>39579</v>
      </c>
      <c r="M335" s="9">
        <f t="shared" si="40"/>
        <v>39579</v>
      </c>
      <c r="N335" s="11">
        <v>39580</v>
      </c>
      <c r="O335" s="9">
        <f t="shared" si="41"/>
        <v>39580</v>
      </c>
      <c r="Q335" s="9">
        <f t="shared" si="43"/>
        <v>0</v>
      </c>
      <c r="R335" s="11">
        <v>39580</v>
      </c>
      <c r="S335" s="9">
        <f t="shared" si="42"/>
        <v>39580</v>
      </c>
      <c r="U335" s="9">
        <f t="shared" si="44"/>
        <v>0</v>
      </c>
      <c r="W335" s="9">
        <f t="shared" si="45"/>
        <v>0</v>
      </c>
      <c r="Y335" s="9">
        <f t="shared" si="46"/>
        <v>0</v>
      </c>
    </row>
    <row r="336" spans="10:25" ht="12.75">
      <c r="J336" s="11">
        <v>39585</v>
      </c>
      <c r="K336" s="30">
        <f t="shared" si="47"/>
        <v>39585</v>
      </c>
      <c r="L336" s="11">
        <v>39586</v>
      </c>
      <c r="M336" s="9">
        <f t="shared" si="40"/>
        <v>39586</v>
      </c>
      <c r="O336" s="9">
        <f t="shared" si="41"/>
        <v>0</v>
      </c>
      <c r="Q336" s="9">
        <f t="shared" si="43"/>
        <v>0</v>
      </c>
      <c r="S336" s="9">
        <f t="shared" si="42"/>
        <v>0</v>
      </c>
      <c r="U336" s="9">
        <f t="shared" si="44"/>
        <v>0</v>
      </c>
      <c r="W336" s="9">
        <f t="shared" si="45"/>
        <v>0</v>
      </c>
      <c r="Y336" s="9">
        <f t="shared" si="46"/>
        <v>0</v>
      </c>
    </row>
    <row r="337" spans="10:25" ht="12.75">
      <c r="J337" s="11">
        <v>39592</v>
      </c>
      <c r="K337" s="30">
        <f t="shared" si="47"/>
        <v>39592</v>
      </c>
      <c r="L337" s="11">
        <v>39593</v>
      </c>
      <c r="M337" s="9">
        <f t="shared" si="40"/>
        <v>39593</v>
      </c>
      <c r="O337" s="9">
        <f t="shared" si="41"/>
        <v>0</v>
      </c>
      <c r="Q337" s="9">
        <f t="shared" si="43"/>
        <v>0</v>
      </c>
      <c r="S337" s="9">
        <f t="shared" si="42"/>
        <v>0</v>
      </c>
      <c r="U337" s="9">
        <f t="shared" si="44"/>
        <v>0</v>
      </c>
      <c r="W337" s="9">
        <f t="shared" si="45"/>
        <v>0</v>
      </c>
      <c r="Y337" s="9">
        <f t="shared" si="46"/>
        <v>0</v>
      </c>
    </row>
    <row r="338" spans="10:25" ht="12.75">
      <c r="J338" s="11">
        <v>39599</v>
      </c>
      <c r="K338" s="30">
        <f t="shared" si="47"/>
        <v>39599</v>
      </c>
      <c r="L338" s="11">
        <v>39600</v>
      </c>
      <c r="M338" s="9">
        <f t="shared" si="40"/>
        <v>39600</v>
      </c>
      <c r="O338" s="9">
        <f t="shared" si="41"/>
        <v>0</v>
      </c>
      <c r="Q338" s="9">
        <f t="shared" si="43"/>
        <v>0</v>
      </c>
      <c r="S338" s="9">
        <f t="shared" si="42"/>
        <v>0</v>
      </c>
      <c r="U338" s="9">
        <f t="shared" si="44"/>
        <v>0</v>
      </c>
      <c r="W338" s="9">
        <f t="shared" si="45"/>
        <v>0</v>
      </c>
      <c r="Y338" s="9">
        <f t="shared" si="46"/>
        <v>0</v>
      </c>
    </row>
    <row r="339" spans="10:25" ht="12.75">
      <c r="J339" s="11">
        <v>39606</v>
      </c>
      <c r="K339" s="30">
        <f t="shared" si="47"/>
        <v>39606</v>
      </c>
      <c r="L339" s="11">
        <v>39607</v>
      </c>
      <c r="M339" s="9">
        <f t="shared" si="40"/>
        <v>39607</v>
      </c>
      <c r="O339" s="9">
        <f t="shared" si="41"/>
        <v>0</v>
      </c>
      <c r="Q339" s="9">
        <f t="shared" si="43"/>
        <v>0</v>
      </c>
      <c r="S339" s="9">
        <f t="shared" si="42"/>
        <v>0</v>
      </c>
      <c r="U339" s="9">
        <f t="shared" si="44"/>
        <v>0</v>
      </c>
      <c r="W339" s="9">
        <f t="shared" si="45"/>
        <v>0</v>
      </c>
      <c r="Y339" s="9">
        <f t="shared" si="46"/>
        <v>0</v>
      </c>
    </row>
    <row r="340" spans="10:25" ht="12.75">
      <c r="J340" s="11">
        <v>39613</v>
      </c>
      <c r="K340" s="30">
        <f t="shared" si="47"/>
        <v>39613</v>
      </c>
      <c r="L340" s="11">
        <v>39614</v>
      </c>
      <c r="M340" s="9">
        <f t="shared" si="40"/>
        <v>39614</v>
      </c>
      <c r="O340" s="9">
        <f t="shared" si="41"/>
        <v>0</v>
      </c>
      <c r="Q340" s="9">
        <f t="shared" si="43"/>
        <v>0</v>
      </c>
      <c r="S340" s="9">
        <f t="shared" si="42"/>
        <v>0</v>
      </c>
      <c r="U340" s="9">
        <f t="shared" si="44"/>
        <v>0</v>
      </c>
      <c r="W340" s="9">
        <f t="shared" si="45"/>
        <v>0</v>
      </c>
      <c r="Y340" s="9">
        <f t="shared" si="46"/>
        <v>0</v>
      </c>
    </row>
    <row r="341" spans="10:25" ht="12.75">
      <c r="J341" s="11">
        <v>39620</v>
      </c>
      <c r="K341" s="30">
        <f t="shared" si="47"/>
        <v>39620</v>
      </c>
      <c r="L341" s="11">
        <v>39621</v>
      </c>
      <c r="M341" s="9">
        <f t="shared" si="40"/>
        <v>39621</v>
      </c>
      <c r="O341" s="9">
        <f t="shared" si="41"/>
        <v>0</v>
      </c>
      <c r="Q341" s="9">
        <f t="shared" si="43"/>
        <v>0</v>
      </c>
      <c r="S341" s="9">
        <f t="shared" si="42"/>
        <v>0</v>
      </c>
      <c r="U341" s="9">
        <f t="shared" si="44"/>
        <v>0</v>
      </c>
      <c r="W341" s="9">
        <f t="shared" si="45"/>
        <v>0</v>
      </c>
      <c r="Y341" s="9">
        <f t="shared" si="46"/>
        <v>0</v>
      </c>
    </row>
    <row r="342" spans="10:25" ht="12.75">
      <c r="J342" s="11">
        <v>39627</v>
      </c>
      <c r="K342" s="30">
        <f t="shared" si="47"/>
        <v>39627</v>
      </c>
      <c r="L342" s="11">
        <v>39628</v>
      </c>
      <c r="M342" s="9">
        <f t="shared" si="40"/>
        <v>39628</v>
      </c>
      <c r="O342" s="9">
        <f t="shared" si="41"/>
        <v>0</v>
      </c>
      <c r="Q342" s="9">
        <f t="shared" si="43"/>
        <v>0</v>
      </c>
      <c r="S342" s="9">
        <f t="shared" si="42"/>
        <v>0</v>
      </c>
      <c r="U342" s="9">
        <f t="shared" si="44"/>
        <v>0</v>
      </c>
      <c r="W342" s="9">
        <f t="shared" si="45"/>
        <v>0</v>
      </c>
      <c r="Y342" s="9">
        <f t="shared" si="46"/>
        <v>0</v>
      </c>
    </row>
    <row r="343" spans="10:25" ht="12.75">
      <c r="J343" s="11">
        <v>39634</v>
      </c>
      <c r="K343" s="30">
        <f t="shared" si="47"/>
        <v>39634</v>
      </c>
      <c r="L343" s="11">
        <v>39635</v>
      </c>
      <c r="M343" s="9">
        <f t="shared" si="40"/>
        <v>39635</v>
      </c>
      <c r="O343" s="9">
        <f t="shared" si="41"/>
        <v>0</v>
      </c>
      <c r="Q343" s="9">
        <f t="shared" si="43"/>
        <v>0</v>
      </c>
      <c r="S343" s="9">
        <f t="shared" si="42"/>
        <v>0</v>
      </c>
      <c r="U343" s="9">
        <f t="shared" si="44"/>
        <v>0</v>
      </c>
      <c r="W343" s="9">
        <f t="shared" si="45"/>
        <v>0</v>
      </c>
      <c r="Y343" s="9">
        <f t="shared" si="46"/>
        <v>0</v>
      </c>
    </row>
    <row r="344" spans="10:25" ht="12.75">
      <c r="J344" s="11">
        <v>39641</v>
      </c>
      <c r="K344" s="30">
        <f t="shared" si="47"/>
        <v>39641</v>
      </c>
      <c r="L344" s="11">
        <v>39642</v>
      </c>
      <c r="M344" s="9">
        <f t="shared" si="40"/>
        <v>39642</v>
      </c>
      <c r="O344" s="9">
        <f t="shared" si="41"/>
        <v>0</v>
      </c>
      <c r="Q344" s="9">
        <f t="shared" si="43"/>
        <v>0</v>
      </c>
      <c r="S344" s="9">
        <f t="shared" si="42"/>
        <v>0</v>
      </c>
      <c r="U344" s="9">
        <f t="shared" si="44"/>
        <v>0</v>
      </c>
      <c r="W344" s="9">
        <f t="shared" si="45"/>
        <v>0</v>
      </c>
      <c r="Y344" s="9">
        <f t="shared" si="46"/>
        <v>0</v>
      </c>
    </row>
    <row r="345" spans="10:25" ht="12.75">
      <c r="J345" s="11">
        <v>39648</v>
      </c>
      <c r="K345" s="30">
        <f t="shared" si="47"/>
        <v>39648</v>
      </c>
      <c r="L345" s="11">
        <v>39649</v>
      </c>
      <c r="M345" s="9">
        <f t="shared" si="40"/>
        <v>39649</v>
      </c>
      <c r="O345" s="9">
        <f t="shared" si="41"/>
        <v>0</v>
      </c>
      <c r="Q345" s="9">
        <f t="shared" si="43"/>
        <v>0</v>
      </c>
      <c r="S345" s="9">
        <f t="shared" si="42"/>
        <v>0</v>
      </c>
      <c r="U345" s="9">
        <f t="shared" si="44"/>
        <v>0</v>
      </c>
      <c r="W345" s="9">
        <f t="shared" si="45"/>
        <v>0</v>
      </c>
      <c r="Y345" s="9">
        <f t="shared" si="46"/>
        <v>0</v>
      </c>
    </row>
    <row r="346" spans="10:25" ht="12.75">
      <c r="J346" s="11">
        <v>39655</v>
      </c>
      <c r="K346" s="30">
        <f t="shared" si="47"/>
        <v>39655</v>
      </c>
      <c r="L346" s="11">
        <v>39656</v>
      </c>
      <c r="M346" s="9">
        <f t="shared" si="40"/>
        <v>39656</v>
      </c>
      <c r="O346" s="9">
        <f t="shared" si="41"/>
        <v>0</v>
      </c>
      <c r="Q346" s="9">
        <f t="shared" si="43"/>
        <v>0</v>
      </c>
      <c r="S346" s="9">
        <f t="shared" si="42"/>
        <v>0</v>
      </c>
      <c r="U346" s="9">
        <f t="shared" si="44"/>
        <v>0</v>
      </c>
      <c r="W346" s="9">
        <f t="shared" si="45"/>
        <v>0</v>
      </c>
      <c r="Y346" s="9">
        <f t="shared" si="46"/>
        <v>0</v>
      </c>
    </row>
    <row r="347" spans="10:25" ht="12.75">
      <c r="J347" s="11">
        <v>39662</v>
      </c>
      <c r="K347" s="30">
        <f t="shared" si="47"/>
        <v>39662</v>
      </c>
      <c r="L347" s="11">
        <v>39663</v>
      </c>
      <c r="M347" s="9">
        <f t="shared" si="40"/>
        <v>39663</v>
      </c>
      <c r="O347" s="9">
        <f t="shared" si="41"/>
        <v>0</v>
      </c>
      <c r="Q347" s="9">
        <f t="shared" si="43"/>
        <v>0</v>
      </c>
      <c r="S347" s="9">
        <f t="shared" si="42"/>
        <v>0</v>
      </c>
      <c r="U347" s="9">
        <f t="shared" si="44"/>
        <v>0</v>
      </c>
      <c r="W347" s="9">
        <f t="shared" si="45"/>
        <v>0</v>
      </c>
      <c r="Y347" s="9">
        <f t="shared" si="46"/>
        <v>0</v>
      </c>
    </row>
    <row r="348" spans="10:25" ht="12.75">
      <c r="J348" s="11">
        <v>39669</v>
      </c>
      <c r="K348" s="30">
        <f t="shared" si="47"/>
        <v>39669</v>
      </c>
      <c r="L348" s="11">
        <v>39670</v>
      </c>
      <c r="M348" s="9">
        <f t="shared" si="40"/>
        <v>39670</v>
      </c>
      <c r="O348" s="9">
        <f t="shared" si="41"/>
        <v>0</v>
      </c>
      <c r="Q348" s="9">
        <f t="shared" si="43"/>
        <v>0</v>
      </c>
      <c r="S348" s="9">
        <f t="shared" si="42"/>
        <v>0</v>
      </c>
      <c r="U348" s="9">
        <f t="shared" si="44"/>
        <v>0</v>
      </c>
      <c r="W348" s="9">
        <f t="shared" si="45"/>
        <v>0</v>
      </c>
      <c r="Y348" s="9">
        <f t="shared" si="46"/>
        <v>0</v>
      </c>
    </row>
    <row r="349" spans="10:25" ht="12.75">
      <c r="J349" s="11">
        <v>39676</v>
      </c>
      <c r="K349" s="30">
        <f t="shared" si="47"/>
        <v>39676</v>
      </c>
      <c r="L349" s="11">
        <v>39677</v>
      </c>
      <c r="M349" s="9">
        <f t="shared" si="40"/>
        <v>39677</v>
      </c>
      <c r="O349" s="9">
        <f t="shared" si="41"/>
        <v>0</v>
      </c>
      <c r="Q349" s="9">
        <f t="shared" si="43"/>
        <v>0</v>
      </c>
      <c r="S349" s="9">
        <f t="shared" si="42"/>
        <v>0</v>
      </c>
      <c r="U349" s="9">
        <f t="shared" si="44"/>
        <v>0</v>
      </c>
      <c r="W349" s="9">
        <f t="shared" si="45"/>
        <v>0</v>
      </c>
      <c r="Y349" s="9">
        <f t="shared" si="46"/>
        <v>0</v>
      </c>
    </row>
    <row r="350" spans="10:25" ht="12.75">
      <c r="J350" s="11">
        <v>39683</v>
      </c>
      <c r="K350" s="30">
        <f t="shared" si="47"/>
        <v>39683</v>
      </c>
      <c r="L350" s="11">
        <v>39684</v>
      </c>
      <c r="M350" s="9">
        <f t="shared" si="40"/>
        <v>39684</v>
      </c>
      <c r="O350" s="9">
        <f t="shared" si="41"/>
        <v>0</v>
      </c>
      <c r="Q350" s="9">
        <f t="shared" si="43"/>
        <v>0</v>
      </c>
      <c r="S350" s="9">
        <f t="shared" si="42"/>
        <v>0</v>
      </c>
      <c r="U350" s="9">
        <f t="shared" si="44"/>
        <v>0</v>
      </c>
      <c r="W350" s="9">
        <f t="shared" si="45"/>
        <v>0</v>
      </c>
      <c r="Y350" s="9">
        <f t="shared" si="46"/>
        <v>0</v>
      </c>
    </row>
    <row r="351" spans="10:25" ht="12.75">
      <c r="J351" s="11">
        <v>39690</v>
      </c>
      <c r="K351" s="30">
        <f t="shared" si="47"/>
        <v>39690</v>
      </c>
      <c r="L351" s="11">
        <v>39691</v>
      </c>
      <c r="M351" s="9">
        <f t="shared" si="40"/>
        <v>39691</v>
      </c>
      <c r="O351" s="9">
        <f t="shared" si="41"/>
        <v>0</v>
      </c>
      <c r="Q351" s="9">
        <f t="shared" si="43"/>
        <v>0</v>
      </c>
      <c r="S351" s="9">
        <f t="shared" si="42"/>
        <v>0</v>
      </c>
      <c r="U351" s="9">
        <f t="shared" si="44"/>
        <v>0</v>
      </c>
      <c r="W351" s="9">
        <f t="shared" si="45"/>
        <v>0</v>
      </c>
      <c r="Y351" s="9">
        <f t="shared" si="46"/>
        <v>0</v>
      </c>
    </row>
    <row r="352" spans="10:25" ht="12.75">
      <c r="J352" s="11">
        <v>39697</v>
      </c>
      <c r="K352" s="30">
        <f t="shared" si="47"/>
        <v>39697</v>
      </c>
      <c r="L352" s="11">
        <v>39698</v>
      </c>
      <c r="M352" s="9">
        <f t="shared" si="40"/>
        <v>39698</v>
      </c>
      <c r="O352" s="9">
        <f t="shared" si="41"/>
        <v>0</v>
      </c>
      <c r="Q352" s="9">
        <f t="shared" si="43"/>
        <v>0</v>
      </c>
      <c r="S352" s="9">
        <f t="shared" si="42"/>
        <v>0</v>
      </c>
      <c r="U352" s="9">
        <f t="shared" si="44"/>
        <v>0</v>
      </c>
      <c r="W352" s="9">
        <f t="shared" si="45"/>
        <v>0</v>
      </c>
      <c r="Y352" s="9">
        <f t="shared" si="46"/>
        <v>0</v>
      </c>
    </row>
    <row r="353" spans="10:25" ht="12.75">
      <c r="J353" s="11">
        <v>39704</v>
      </c>
      <c r="K353" s="30">
        <f t="shared" si="47"/>
        <v>39704</v>
      </c>
      <c r="L353" s="11">
        <v>39705</v>
      </c>
      <c r="M353" s="9">
        <f t="shared" si="40"/>
        <v>39705</v>
      </c>
      <c r="O353" s="9">
        <f t="shared" si="41"/>
        <v>0</v>
      </c>
      <c r="Q353" s="9">
        <f t="shared" si="43"/>
        <v>0</v>
      </c>
      <c r="S353" s="9">
        <f t="shared" si="42"/>
        <v>0</v>
      </c>
      <c r="U353" s="9">
        <f t="shared" si="44"/>
        <v>0</v>
      </c>
      <c r="W353" s="9">
        <f t="shared" si="45"/>
        <v>0</v>
      </c>
      <c r="Y353" s="9">
        <f t="shared" si="46"/>
        <v>0</v>
      </c>
    </row>
    <row r="354" spans="10:25" ht="12.75">
      <c r="J354" s="11">
        <v>39711</v>
      </c>
      <c r="K354" s="30">
        <f t="shared" si="47"/>
        <v>39711</v>
      </c>
      <c r="L354" s="11">
        <v>39712</v>
      </c>
      <c r="M354" s="9">
        <f t="shared" si="40"/>
        <v>39712</v>
      </c>
      <c r="O354" s="9">
        <f t="shared" si="41"/>
        <v>0</v>
      </c>
      <c r="Q354" s="9">
        <f t="shared" si="43"/>
        <v>0</v>
      </c>
      <c r="S354" s="9">
        <f t="shared" si="42"/>
        <v>0</v>
      </c>
      <c r="U354" s="9">
        <f t="shared" si="44"/>
        <v>0</v>
      </c>
      <c r="W354" s="9">
        <f t="shared" si="45"/>
        <v>0</v>
      </c>
      <c r="Y354" s="9">
        <f t="shared" si="46"/>
        <v>0</v>
      </c>
    </row>
    <row r="355" spans="10:25" ht="12.75">
      <c r="J355" s="11">
        <v>39718</v>
      </c>
      <c r="K355" s="30">
        <f t="shared" si="47"/>
        <v>39718</v>
      </c>
      <c r="L355" s="11">
        <v>39719</v>
      </c>
      <c r="M355" s="9">
        <f t="shared" si="40"/>
        <v>39719</v>
      </c>
      <c r="O355" s="9">
        <f t="shared" si="41"/>
        <v>0</v>
      </c>
      <c r="Q355" s="9">
        <f t="shared" si="43"/>
        <v>0</v>
      </c>
      <c r="S355" s="9">
        <f t="shared" si="42"/>
        <v>0</v>
      </c>
      <c r="U355" s="9">
        <f t="shared" si="44"/>
        <v>0</v>
      </c>
      <c r="W355" s="9">
        <f t="shared" si="45"/>
        <v>0</v>
      </c>
      <c r="Y355" s="9">
        <f t="shared" si="46"/>
        <v>0</v>
      </c>
    </row>
    <row r="356" spans="10:25" ht="12.75">
      <c r="J356" s="11">
        <v>39725</v>
      </c>
      <c r="K356" s="30">
        <f t="shared" si="47"/>
        <v>39725</v>
      </c>
      <c r="L356" s="11">
        <v>39726</v>
      </c>
      <c r="M356" s="9">
        <f t="shared" si="40"/>
        <v>39726</v>
      </c>
      <c r="N356" s="11">
        <v>39724</v>
      </c>
      <c r="O356" s="9">
        <f t="shared" si="41"/>
        <v>39724</v>
      </c>
      <c r="Q356" s="9">
        <f t="shared" si="43"/>
        <v>0</v>
      </c>
      <c r="R356" s="11">
        <v>39724</v>
      </c>
      <c r="S356" s="9">
        <f t="shared" si="42"/>
        <v>39724</v>
      </c>
      <c r="U356" s="9">
        <f t="shared" si="44"/>
        <v>0</v>
      </c>
      <c r="W356" s="9">
        <f t="shared" si="45"/>
        <v>0</v>
      </c>
      <c r="Y356" s="9">
        <f t="shared" si="46"/>
        <v>0</v>
      </c>
    </row>
    <row r="357" spans="10:25" ht="12.75">
      <c r="J357" s="11">
        <v>39732</v>
      </c>
      <c r="K357" s="30">
        <f t="shared" si="47"/>
        <v>39732</v>
      </c>
      <c r="L357" s="11">
        <v>39733</v>
      </c>
      <c r="M357" s="9">
        <f t="shared" si="40"/>
        <v>39733</v>
      </c>
      <c r="O357" s="9">
        <f t="shared" si="41"/>
        <v>0</v>
      </c>
      <c r="Q357" s="9">
        <f t="shared" si="43"/>
        <v>0</v>
      </c>
      <c r="S357" s="9">
        <f t="shared" si="42"/>
        <v>0</v>
      </c>
      <c r="U357" s="9">
        <f t="shared" si="44"/>
        <v>0</v>
      </c>
      <c r="W357" s="9">
        <f t="shared" si="45"/>
        <v>0</v>
      </c>
      <c r="Y357" s="9">
        <f t="shared" si="46"/>
        <v>0</v>
      </c>
    </row>
    <row r="358" spans="10:25" ht="12.75">
      <c r="J358" s="11">
        <v>39739</v>
      </c>
      <c r="K358" s="30">
        <f t="shared" si="47"/>
        <v>39739</v>
      </c>
      <c r="L358" s="11">
        <v>39740</v>
      </c>
      <c r="M358" s="9">
        <f t="shared" si="40"/>
        <v>39740</v>
      </c>
      <c r="O358" s="9">
        <f t="shared" si="41"/>
        <v>0</v>
      </c>
      <c r="Q358" s="9">
        <f t="shared" si="43"/>
        <v>0</v>
      </c>
      <c r="S358" s="9">
        <f t="shared" si="42"/>
        <v>0</v>
      </c>
      <c r="U358" s="9">
        <f t="shared" si="44"/>
        <v>0</v>
      </c>
      <c r="W358" s="9">
        <f t="shared" si="45"/>
        <v>0</v>
      </c>
      <c r="Y358" s="9">
        <f t="shared" si="46"/>
        <v>0</v>
      </c>
    </row>
    <row r="359" spans="10:25" ht="12.75">
      <c r="J359" s="11">
        <v>39746</v>
      </c>
      <c r="K359" s="30">
        <f t="shared" si="47"/>
        <v>39746</v>
      </c>
      <c r="L359" s="11">
        <v>39747</v>
      </c>
      <c r="M359" s="9">
        <f t="shared" si="40"/>
        <v>39747</v>
      </c>
      <c r="O359" s="9">
        <f t="shared" si="41"/>
        <v>0</v>
      </c>
      <c r="Q359" s="9">
        <f t="shared" si="43"/>
        <v>0</v>
      </c>
      <c r="R359" s="11">
        <v>39752</v>
      </c>
      <c r="S359" s="9">
        <f t="shared" si="42"/>
        <v>39752</v>
      </c>
      <c r="U359" s="9">
        <f t="shared" si="44"/>
        <v>0</v>
      </c>
      <c r="W359" s="9">
        <f t="shared" si="45"/>
        <v>0</v>
      </c>
      <c r="Y359" s="9">
        <f t="shared" si="46"/>
        <v>0</v>
      </c>
    </row>
    <row r="360" spans="10:25" ht="12.75">
      <c r="J360" s="11">
        <v>39753</v>
      </c>
      <c r="K360" s="30">
        <f t="shared" si="47"/>
        <v>39753</v>
      </c>
      <c r="L360" s="11">
        <v>39754</v>
      </c>
      <c r="M360" s="9">
        <f t="shared" si="40"/>
        <v>39754</v>
      </c>
      <c r="O360" s="9">
        <f t="shared" si="41"/>
        <v>0</v>
      </c>
      <c r="Q360" s="9">
        <f t="shared" si="43"/>
        <v>0</v>
      </c>
      <c r="S360" s="9">
        <f t="shared" si="42"/>
        <v>0</v>
      </c>
      <c r="U360" s="9">
        <f t="shared" si="44"/>
        <v>0</v>
      </c>
      <c r="W360" s="9">
        <f t="shared" si="45"/>
        <v>0</v>
      </c>
      <c r="Y360" s="9">
        <f t="shared" si="46"/>
        <v>0</v>
      </c>
    </row>
    <row r="361" spans="10:25" ht="12.75">
      <c r="J361" s="11">
        <v>39760</v>
      </c>
      <c r="K361" s="30">
        <f t="shared" si="47"/>
        <v>39760</v>
      </c>
      <c r="L361" s="11">
        <v>39761</v>
      </c>
      <c r="M361" s="9">
        <f t="shared" si="40"/>
        <v>39761</v>
      </c>
      <c r="O361" s="9">
        <f t="shared" si="41"/>
        <v>0</v>
      </c>
      <c r="Q361" s="9">
        <f t="shared" si="43"/>
        <v>0</v>
      </c>
      <c r="S361" s="9">
        <f t="shared" si="42"/>
        <v>0</v>
      </c>
      <c r="U361" s="9">
        <f t="shared" si="44"/>
        <v>0</v>
      </c>
      <c r="W361" s="9">
        <f t="shared" si="45"/>
        <v>0</v>
      </c>
      <c r="Y361" s="9">
        <f t="shared" si="46"/>
        <v>0</v>
      </c>
    </row>
    <row r="362" spans="10:25" ht="12.75">
      <c r="J362" s="11">
        <v>39767</v>
      </c>
      <c r="K362" s="30">
        <f t="shared" si="47"/>
        <v>39767</v>
      </c>
      <c r="L362" s="11">
        <v>39768</v>
      </c>
      <c r="M362" s="9">
        <f t="shared" si="40"/>
        <v>39768</v>
      </c>
      <c r="O362" s="9">
        <f t="shared" si="41"/>
        <v>0</v>
      </c>
      <c r="Q362" s="9">
        <f t="shared" si="43"/>
        <v>0</v>
      </c>
      <c r="S362" s="9">
        <f t="shared" si="42"/>
        <v>0</v>
      </c>
      <c r="U362" s="9">
        <f t="shared" si="44"/>
        <v>0</v>
      </c>
      <c r="W362" s="9">
        <f t="shared" si="45"/>
        <v>0</v>
      </c>
      <c r="Y362" s="9">
        <f t="shared" si="46"/>
        <v>0</v>
      </c>
    </row>
    <row r="363" spans="10:25" ht="12.75">
      <c r="J363" s="11">
        <v>39774</v>
      </c>
      <c r="K363" s="30">
        <f t="shared" si="47"/>
        <v>39774</v>
      </c>
      <c r="L363" s="11">
        <v>39775</v>
      </c>
      <c r="M363" s="9">
        <f t="shared" si="40"/>
        <v>39775</v>
      </c>
      <c r="O363" s="9">
        <f t="shared" si="41"/>
        <v>0</v>
      </c>
      <c r="Q363" s="9">
        <f t="shared" si="43"/>
        <v>0</v>
      </c>
      <c r="S363" s="9">
        <f t="shared" si="42"/>
        <v>0</v>
      </c>
      <c r="U363" s="9">
        <f t="shared" si="44"/>
        <v>0</v>
      </c>
      <c r="W363" s="9">
        <f t="shared" si="45"/>
        <v>0</v>
      </c>
      <c r="Y363" s="9">
        <f t="shared" si="46"/>
        <v>0</v>
      </c>
    </row>
    <row r="364" spans="10:25" ht="12.75">
      <c r="J364" s="11">
        <v>39781</v>
      </c>
      <c r="K364" s="30">
        <f t="shared" si="47"/>
        <v>39781</v>
      </c>
      <c r="L364" s="11">
        <v>39782</v>
      </c>
      <c r="M364" s="9">
        <f t="shared" si="40"/>
        <v>39782</v>
      </c>
      <c r="O364" s="9">
        <f t="shared" si="41"/>
        <v>0</v>
      </c>
      <c r="Q364" s="9">
        <f t="shared" si="43"/>
        <v>0</v>
      </c>
      <c r="S364" s="9">
        <f t="shared" si="42"/>
        <v>0</v>
      </c>
      <c r="U364" s="9">
        <f t="shared" si="44"/>
        <v>0</v>
      </c>
      <c r="W364" s="9">
        <f t="shared" si="45"/>
        <v>0</v>
      </c>
      <c r="Y364" s="9">
        <f t="shared" si="46"/>
        <v>0</v>
      </c>
    </row>
    <row r="365" spans="10:25" ht="12.75">
      <c r="J365" s="11">
        <v>39788</v>
      </c>
      <c r="K365" s="30">
        <f t="shared" si="47"/>
        <v>39788</v>
      </c>
      <c r="L365" s="11">
        <v>39789</v>
      </c>
      <c r="M365" s="9">
        <f t="shared" si="40"/>
        <v>39789</v>
      </c>
      <c r="O365" s="9">
        <f t="shared" si="41"/>
        <v>0</v>
      </c>
      <c r="Q365" s="9">
        <f t="shared" si="43"/>
        <v>0</v>
      </c>
      <c r="S365" s="9">
        <f t="shared" si="42"/>
        <v>0</v>
      </c>
      <c r="U365" s="9">
        <f t="shared" si="44"/>
        <v>0</v>
      </c>
      <c r="W365" s="9">
        <f t="shared" si="45"/>
        <v>0</v>
      </c>
      <c r="Y365" s="9">
        <f t="shared" si="46"/>
        <v>0</v>
      </c>
    </row>
    <row r="366" spans="10:25" ht="12.75">
      <c r="J366" s="11">
        <v>39795</v>
      </c>
      <c r="K366" s="30">
        <f t="shared" si="47"/>
        <v>39795</v>
      </c>
      <c r="L366" s="11">
        <v>39796</v>
      </c>
      <c r="M366" s="9">
        <f t="shared" si="40"/>
        <v>39796</v>
      </c>
      <c r="O366" s="9">
        <f t="shared" si="41"/>
        <v>0</v>
      </c>
      <c r="Q366" s="9">
        <f t="shared" si="43"/>
        <v>0</v>
      </c>
      <c r="S366" s="9">
        <f t="shared" si="42"/>
        <v>0</v>
      </c>
      <c r="U366" s="9">
        <f t="shared" si="44"/>
        <v>0</v>
      </c>
      <c r="W366" s="9">
        <f t="shared" si="45"/>
        <v>0</v>
      </c>
      <c r="Y366" s="9">
        <f t="shared" si="46"/>
        <v>0</v>
      </c>
    </row>
    <row r="367" spans="10:25" ht="12.75">
      <c r="J367" s="11">
        <v>39802</v>
      </c>
      <c r="K367" s="30">
        <f t="shared" si="47"/>
        <v>39802</v>
      </c>
      <c r="L367" s="11">
        <v>39803</v>
      </c>
      <c r="M367" s="9">
        <f t="shared" si="40"/>
        <v>39803</v>
      </c>
      <c r="N367" s="11">
        <v>39807</v>
      </c>
      <c r="O367" s="9">
        <f t="shared" si="41"/>
        <v>39807</v>
      </c>
      <c r="Q367" s="9">
        <f t="shared" si="43"/>
        <v>0</v>
      </c>
      <c r="R367" s="11">
        <v>39807</v>
      </c>
      <c r="S367" s="9">
        <f t="shared" si="42"/>
        <v>39807</v>
      </c>
      <c r="U367" s="9">
        <f t="shared" si="44"/>
        <v>0</v>
      </c>
      <c r="V367" s="11">
        <v>39806</v>
      </c>
      <c r="W367" s="9">
        <f t="shared" si="45"/>
        <v>39806</v>
      </c>
      <c r="Y367" s="9">
        <f t="shared" si="46"/>
        <v>0</v>
      </c>
    </row>
    <row r="368" spans="10:25" ht="12.75">
      <c r="J368" s="11">
        <v>39809</v>
      </c>
      <c r="K368" s="30">
        <f t="shared" si="47"/>
        <v>39809</v>
      </c>
      <c r="L368" s="11">
        <v>39810</v>
      </c>
      <c r="M368" s="9">
        <f t="shared" si="40"/>
        <v>39810</v>
      </c>
      <c r="N368" s="11">
        <v>39808</v>
      </c>
      <c r="O368" s="9">
        <f t="shared" si="41"/>
        <v>39808</v>
      </c>
      <c r="Q368" s="9">
        <f t="shared" si="43"/>
        <v>0</v>
      </c>
      <c r="R368" s="11">
        <v>39808</v>
      </c>
      <c r="S368" s="9">
        <f t="shared" si="42"/>
        <v>39808</v>
      </c>
      <c r="U368" s="9">
        <f t="shared" si="44"/>
        <v>0</v>
      </c>
      <c r="V368" s="11">
        <v>39813</v>
      </c>
      <c r="W368" s="9">
        <f t="shared" si="45"/>
        <v>39813</v>
      </c>
      <c r="Y368" s="9">
        <f t="shared" si="46"/>
        <v>0</v>
      </c>
    </row>
    <row r="369" spans="10:25" ht="12.75">
      <c r="J369" s="11">
        <v>39816</v>
      </c>
      <c r="K369" s="30">
        <f t="shared" si="47"/>
        <v>39816</v>
      </c>
      <c r="L369" s="11">
        <v>39817</v>
      </c>
      <c r="M369" s="9">
        <f t="shared" si="40"/>
        <v>39817</v>
      </c>
      <c r="N369" s="11">
        <v>39814</v>
      </c>
      <c r="O369" s="9">
        <f t="shared" si="41"/>
        <v>39814</v>
      </c>
      <c r="Q369" s="9">
        <f t="shared" si="43"/>
        <v>0</v>
      </c>
      <c r="R369" s="11">
        <v>39814</v>
      </c>
      <c r="S369" s="9">
        <f t="shared" si="42"/>
        <v>39814</v>
      </c>
      <c r="U369" s="9">
        <f t="shared" si="44"/>
        <v>0</v>
      </c>
      <c r="W369" s="9">
        <f t="shared" si="45"/>
        <v>0</v>
      </c>
      <c r="Y369" s="9">
        <f t="shared" si="46"/>
        <v>0</v>
      </c>
    </row>
    <row r="370" spans="10:25" ht="12.75">
      <c r="J370" s="11">
        <v>39823</v>
      </c>
      <c r="K370" s="30">
        <f t="shared" si="47"/>
        <v>39823</v>
      </c>
      <c r="L370" s="11">
        <v>39824</v>
      </c>
      <c r="M370" s="9">
        <f t="shared" si="40"/>
        <v>39824</v>
      </c>
      <c r="O370" s="9">
        <f t="shared" si="41"/>
        <v>0</v>
      </c>
      <c r="Q370" s="9">
        <f t="shared" si="43"/>
        <v>0</v>
      </c>
      <c r="S370" s="9">
        <f t="shared" si="42"/>
        <v>0</v>
      </c>
      <c r="U370" s="9">
        <f t="shared" si="44"/>
        <v>0</v>
      </c>
      <c r="W370" s="9">
        <f t="shared" si="45"/>
        <v>0</v>
      </c>
      <c r="Y370" s="9">
        <f t="shared" si="46"/>
        <v>0</v>
      </c>
    </row>
    <row r="371" spans="10:25" ht="12.75">
      <c r="J371" s="11">
        <v>39830</v>
      </c>
      <c r="K371" s="30">
        <f t="shared" si="47"/>
        <v>39830</v>
      </c>
      <c r="L371" s="11">
        <v>39831</v>
      </c>
      <c r="M371" s="9">
        <f t="shared" si="40"/>
        <v>39831</v>
      </c>
      <c r="O371" s="9">
        <f t="shared" si="41"/>
        <v>0</v>
      </c>
      <c r="Q371" s="9">
        <f t="shared" si="43"/>
        <v>0</v>
      </c>
      <c r="S371" s="9">
        <f t="shared" si="42"/>
        <v>0</v>
      </c>
      <c r="U371" s="9">
        <f t="shared" si="44"/>
        <v>0</v>
      </c>
      <c r="W371" s="9">
        <f t="shared" si="45"/>
        <v>0</v>
      </c>
      <c r="Y371" s="9">
        <f t="shared" si="46"/>
        <v>0</v>
      </c>
    </row>
    <row r="372" spans="10:25" ht="12.75">
      <c r="J372" s="11">
        <v>39837</v>
      </c>
      <c r="K372" s="30">
        <f t="shared" si="47"/>
        <v>39837</v>
      </c>
      <c r="L372" s="11">
        <v>39838</v>
      </c>
      <c r="M372" s="9">
        <f t="shared" si="40"/>
        <v>39838</v>
      </c>
      <c r="O372" s="9">
        <f t="shared" si="41"/>
        <v>0</v>
      </c>
      <c r="Q372" s="9">
        <f t="shared" si="43"/>
        <v>0</v>
      </c>
      <c r="S372" s="9">
        <f t="shared" si="42"/>
        <v>0</v>
      </c>
      <c r="U372" s="9">
        <f t="shared" si="44"/>
        <v>0</v>
      </c>
      <c r="W372" s="9">
        <f t="shared" si="45"/>
        <v>0</v>
      </c>
      <c r="Y372" s="9">
        <f t="shared" si="46"/>
        <v>0</v>
      </c>
    </row>
    <row r="373" spans="10:25" ht="12.75">
      <c r="J373" s="11">
        <v>39844</v>
      </c>
      <c r="K373" s="30">
        <f t="shared" si="47"/>
        <v>39844</v>
      </c>
      <c r="L373" s="11">
        <v>39845</v>
      </c>
      <c r="M373" s="9">
        <f t="shared" si="40"/>
        <v>39845</v>
      </c>
      <c r="O373" s="9">
        <f t="shared" si="41"/>
        <v>0</v>
      </c>
      <c r="Q373" s="9">
        <f t="shared" si="43"/>
        <v>0</v>
      </c>
      <c r="S373" s="9">
        <f t="shared" si="42"/>
        <v>0</v>
      </c>
      <c r="U373" s="9">
        <f t="shared" si="44"/>
        <v>0</v>
      </c>
      <c r="W373" s="9">
        <f t="shared" si="45"/>
        <v>0</v>
      </c>
      <c r="Y373" s="9">
        <f t="shared" si="46"/>
        <v>0</v>
      </c>
    </row>
    <row r="374" spans="10:25" ht="12.75">
      <c r="J374" s="11">
        <v>39851</v>
      </c>
      <c r="K374" s="30">
        <f t="shared" si="47"/>
        <v>39851</v>
      </c>
      <c r="L374" s="11">
        <v>39852</v>
      </c>
      <c r="M374" s="9">
        <f t="shared" si="40"/>
        <v>39852</v>
      </c>
      <c r="O374" s="9">
        <f t="shared" si="41"/>
        <v>0</v>
      </c>
      <c r="Q374" s="9">
        <f t="shared" si="43"/>
        <v>0</v>
      </c>
      <c r="S374" s="9">
        <f t="shared" si="42"/>
        <v>0</v>
      </c>
      <c r="U374" s="9">
        <f t="shared" si="44"/>
        <v>0</v>
      </c>
      <c r="W374" s="9">
        <f t="shared" si="45"/>
        <v>0</v>
      </c>
      <c r="Y374" s="9">
        <f t="shared" si="46"/>
        <v>0</v>
      </c>
    </row>
    <row r="375" spans="10:25" ht="12.75">
      <c r="J375" s="11">
        <v>39858</v>
      </c>
      <c r="K375" s="30">
        <f t="shared" si="47"/>
        <v>39858</v>
      </c>
      <c r="L375" s="11">
        <v>39859</v>
      </c>
      <c r="M375" s="9">
        <f t="shared" si="40"/>
        <v>39859</v>
      </c>
      <c r="O375" s="9">
        <f t="shared" si="41"/>
        <v>0</v>
      </c>
      <c r="Q375" s="9">
        <f t="shared" si="43"/>
        <v>0</v>
      </c>
      <c r="S375" s="9">
        <f t="shared" si="42"/>
        <v>0</v>
      </c>
      <c r="U375" s="9">
        <f t="shared" si="44"/>
        <v>0</v>
      </c>
      <c r="W375" s="9">
        <f t="shared" si="45"/>
        <v>0</v>
      </c>
      <c r="Y375" s="9">
        <f t="shared" si="46"/>
        <v>0</v>
      </c>
    </row>
    <row r="376" spans="10:25" ht="12.75">
      <c r="J376" s="11">
        <v>39865</v>
      </c>
      <c r="K376" s="30">
        <f t="shared" si="47"/>
        <v>39865</v>
      </c>
      <c r="L376" s="11">
        <v>39866</v>
      </c>
      <c r="M376" s="9">
        <f t="shared" si="40"/>
        <v>39866</v>
      </c>
      <c r="O376" s="9">
        <f t="shared" si="41"/>
        <v>0</v>
      </c>
      <c r="Q376" s="9">
        <f t="shared" si="43"/>
        <v>0</v>
      </c>
      <c r="S376" s="9">
        <f t="shared" si="42"/>
        <v>0</v>
      </c>
      <c r="U376" s="9">
        <f t="shared" si="44"/>
        <v>0</v>
      </c>
      <c r="W376" s="9">
        <f t="shared" si="45"/>
        <v>0</v>
      </c>
      <c r="Y376" s="9">
        <f t="shared" si="46"/>
        <v>0</v>
      </c>
    </row>
    <row r="377" spans="10:25" ht="12.75">
      <c r="J377" s="11">
        <v>39872</v>
      </c>
      <c r="K377" s="30">
        <f t="shared" si="47"/>
        <v>39872</v>
      </c>
      <c r="L377" s="11">
        <v>39873</v>
      </c>
      <c r="M377" s="9">
        <f t="shared" si="40"/>
        <v>39873</v>
      </c>
      <c r="O377" s="9">
        <f t="shared" si="41"/>
        <v>0</v>
      </c>
      <c r="Q377" s="9">
        <f t="shared" si="43"/>
        <v>0</v>
      </c>
      <c r="S377" s="9">
        <f t="shared" si="42"/>
        <v>0</v>
      </c>
      <c r="U377" s="9">
        <f t="shared" si="44"/>
        <v>0</v>
      </c>
      <c r="W377" s="9">
        <f t="shared" si="45"/>
        <v>0</v>
      </c>
      <c r="Y377" s="9">
        <f t="shared" si="46"/>
        <v>0</v>
      </c>
    </row>
    <row r="378" spans="10:25" ht="12.75">
      <c r="J378" s="11">
        <v>39879</v>
      </c>
      <c r="K378" s="30">
        <f t="shared" si="47"/>
        <v>39879</v>
      </c>
      <c r="L378" s="11">
        <v>39880</v>
      </c>
      <c r="M378" s="9">
        <f t="shared" si="40"/>
        <v>39880</v>
      </c>
      <c r="O378" s="9">
        <f t="shared" si="41"/>
        <v>0</v>
      </c>
      <c r="Q378" s="9">
        <f t="shared" si="43"/>
        <v>0</v>
      </c>
      <c r="S378" s="9">
        <f t="shared" si="42"/>
        <v>0</v>
      </c>
      <c r="U378" s="9">
        <f t="shared" si="44"/>
        <v>0</v>
      </c>
      <c r="W378" s="9">
        <f t="shared" si="45"/>
        <v>0</v>
      </c>
      <c r="Y378" s="9">
        <f t="shared" si="46"/>
        <v>0</v>
      </c>
    </row>
    <row r="379" spans="10:25" ht="12.75">
      <c r="J379" s="11">
        <v>39886</v>
      </c>
      <c r="K379" s="30">
        <f t="shared" si="47"/>
        <v>39886</v>
      </c>
      <c r="L379" s="11">
        <v>39887</v>
      </c>
      <c r="M379" s="9">
        <f t="shared" si="40"/>
        <v>39887</v>
      </c>
      <c r="O379" s="9">
        <f t="shared" si="41"/>
        <v>0</v>
      </c>
      <c r="Q379" s="9">
        <f t="shared" si="43"/>
        <v>0</v>
      </c>
      <c r="S379" s="9">
        <f t="shared" si="42"/>
        <v>0</v>
      </c>
      <c r="U379" s="9">
        <f t="shared" si="44"/>
        <v>0</v>
      </c>
      <c r="W379" s="9">
        <f t="shared" si="45"/>
        <v>0</v>
      </c>
      <c r="Y379" s="9">
        <f t="shared" si="46"/>
        <v>0</v>
      </c>
    </row>
    <row r="380" spans="10:25" ht="12.75">
      <c r="J380" s="11">
        <v>39893</v>
      </c>
      <c r="K380" s="30">
        <f t="shared" si="47"/>
        <v>39893</v>
      </c>
      <c r="L380" s="11">
        <v>39894</v>
      </c>
      <c r="M380" s="9">
        <f t="shared" si="40"/>
        <v>39894</v>
      </c>
      <c r="O380" s="9">
        <f t="shared" si="41"/>
        <v>0</v>
      </c>
      <c r="Q380" s="9">
        <f t="shared" si="43"/>
        <v>0</v>
      </c>
      <c r="S380" s="9">
        <f t="shared" si="42"/>
        <v>0</v>
      </c>
      <c r="U380" s="9">
        <f t="shared" si="44"/>
        <v>0</v>
      </c>
      <c r="W380" s="9">
        <f t="shared" si="45"/>
        <v>0</v>
      </c>
      <c r="Y380" s="9">
        <f t="shared" si="46"/>
        <v>0</v>
      </c>
    </row>
    <row r="381" spans="10:25" ht="12.75">
      <c r="J381" s="11">
        <v>39900</v>
      </c>
      <c r="K381" s="30">
        <f t="shared" si="47"/>
        <v>39900</v>
      </c>
      <c r="L381" s="11">
        <v>39901</v>
      </c>
      <c r="M381" s="9">
        <f t="shared" si="40"/>
        <v>39901</v>
      </c>
      <c r="O381" s="9">
        <f t="shared" si="41"/>
        <v>0</v>
      </c>
      <c r="Q381" s="9">
        <f t="shared" si="43"/>
        <v>0</v>
      </c>
      <c r="S381" s="9">
        <f t="shared" si="42"/>
        <v>0</v>
      </c>
      <c r="U381" s="9">
        <f t="shared" si="44"/>
        <v>0</v>
      </c>
      <c r="W381" s="9">
        <f t="shared" si="45"/>
        <v>0</v>
      </c>
      <c r="Y381" s="9">
        <f t="shared" si="46"/>
        <v>0</v>
      </c>
    </row>
    <row r="382" spans="10:25" ht="12.75">
      <c r="J382" s="11">
        <v>39907</v>
      </c>
      <c r="K382" s="30">
        <f t="shared" si="47"/>
        <v>39907</v>
      </c>
      <c r="L382" s="11">
        <v>39908</v>
      </c>
      <c r="M382" s="9">
        <f t="shared" si="40"/>
        <v>39908</v>
      </c>
      <c r="O382" s="9">
        <f t="shared" si="41"/>
        <v>0</v>
      </c>
      <c r="Q382" s="9">
        <f t="shared" si="43"/>
        <v>0</v>
      </c>
      <c r="S382" s="9">
        <f t="shared" si="42"/>
        <v>0</v>
      </c>
      <c r="U382" s="9">
        <f t="shared" si="44"/>
        <v>0</v>
      </c>
      <c r="W382" s="9">
        <f t="shared" si="45"/>
        <v>0</v>
      </c>
      <c r="Y382" s="9">
        <f t="shared" si="46"/>
        <v>0</v>
      </c>
    </row>
    <row r="383" spans="10:25" ht="12.75">
      <c r="J383" s="11">
        <v>39914</v>
      </c>
      <c r="K383" s="30">
        <f t="shared" si="47"/>
        <v>39914</v>
      </c>
      <c r="L383" s="11">
        <v>39915</v>
      </c>
      <c r="M383" s="9">
        <f t="shared" si="40"/>
        <v>39915</v>
      </c>
      <c r="N383" s="11">
        <v>39913</v>
      </c>
      <c r="O383" s="9">
        <f t="shared" si="41"/>
        <v>39913</v>
      </c>
      <c r="Q383" s="9">
        <f t="shared" si="43"/>
        <v>0</v>
      </c>
      <c r="R383" s="11">
        <v>39913</v>
      </c>
      <c r="S383" s="9">
        <f t="shared" si="42"/>
        <v>39913</v>
      </c>
      <c r="U383" s="9">
        <f t="shared" si="44"/>
        <v>0</v>
      </c>
      <c r="W383" s="9">
        <f t="shared" si="45"/>
        <v>0</v>
      </c>
      <c r="Y383" s="9">
        <f t="shared" si="46"/>
        <v>0</v>
      </c>
    </row>
    <row r="384" spans="10:25" ht="12.75">
      <c r="J384" s="11">
        <v>39921</v>
      </c>
      <c r="K384" s="30">
        <f t="shared" si="47"/>
        <v>39921</v>
      </c>
      <c r="L384" s="11">
        <v>39922</v>
      </c>
      <c r="M384" s="9">
        <f t="shared" si="40"/>
        <v>39922</v>
      </c>
      <c r="N384" s="11">
        <v>39916</v>
      </c>
      <c r="O384" s="9">
        <f t="shared" si="41"/>
        <v>39916</v>
      </c>
      <c r="Q384" s="9">
        <f t="shared" si="43"/>
        <v>0</v>
      </c>
      <c r="R384" s="11">
        <v>39916</v>
      </c>
      <c r="S384" s="9">
        <f t="shared" si="42"/>
        <v>39916</v>
      </c>
      <c r="U384" s="9">
        <f t="shared" si="44"/>
        <v>0</v>
      </c>
      <c r="W384" s="9">
        <f t="shared" si="45"/>
        <v>0</v>
      </c>
      <c r="Y384" s="9">
        <f t="shared" si="46"/>
        <v>0</v>
      </c>
    </row>
    <row r="385" spans="10:25" ht="12.75">
      <c r="J385" s="11">
        <v>39928</v>
      </c>
      <c r="K385" s="30">
        <f t="shared" si="47"/>
        <v>39928</v>
      </c>
      <c r="L385" s="11">
        <v>39929</v>
      </c>
      <c r="M385" s="9">
        <f t="shared" si="40"/>
        <v>39929</v>
      </c>
      <c r="O385" s="9">
        <f t="shared" si="41"/>
        <v>0</v>
      </c>
      <c r="Q385" s="9">
        <f t="shared" si="43"/>
        <v>0</v>
      </c>
      <c r="S385" s="9">
        <f t="shared" si="42"/>
        <v>0</v>
      </c>
      <c r="U385" s="9">
        <f t="shared" si="44"/>
        <v>0</v>
      </c>
      <c r="W385" s="9">
        <f t="shared" si="45"/>
        <v>0</v>
      </c>
      <c r="Y385" s="9">
        <f t="shared" si="46"/>
        <v>0</v>
      </c>
    </row>
    <row r="386" spans="10:25" ht="12.75">
      <c r="J386" s="11">
        <v>39935</v>
      </c>
      <c r="K386" s="30">
        <f t="shared" si="47"/>
        <v>39935</v>
      </c>
      <c r="L386" s="11">
        <v>39936</v>
      </c>
      <c r="M386" s="9">
        <f t="shared" si="40"/>
        <v>39936</v>
      </c>
      <c r="N386" s="11">
        <v>39934</v>
      </c>
      <c r="O386" s="9">
        <f t="shared" si="41"/>
        <v>39934</v>
      </c>
      <c r="Q386" s="9">
        <f t="shared" si="43"/>
        <v>0</v>
      </c>
      <c r="R386" s="11">
        <v>39934</v>
      </c>
      <c r="S386" s="9">
        <f t="shared" si="42"/>
        <v>39934</v>
      </c>
      <c r="U386" s="9">
        <f t="shared" si="44"/>
        <v>0</v>
      </c>
      <c r="W386" s="9">
        <f t="shared" si="45"/>
        <v>0</v>
      </c>
      <c r="Y386" s="9">
        <f t="shared" si="46"/>
        <v>0</v>
      </c>
    </row>
    <row r="387" spans="10:25" ht="12.75">
      <c r="J387" s="11">
        <v>39942</v>
      </c>
      <c r="K387" s="30">
        <f t="shared" si="47"/>
        <v>39942</v>
      </c>
      <c r="L387" s="11">
        <v>39943</v>
      </c>
      <c r="M387" s="9">
        <f t="shared" si="40"/>
        <v>39943</v>
      </c>
      <c r="O387" s="9">
        <f t="shared" si="41"/>
        <v>0</v>
      </c>
      <c r="Q387" s="9">
        <f t="shared" si="43"/>
        <v>0</v>
      </c>
      <c r="S387" s="9">
        <f t="shared" si="42"/>
        <v>0</v>
      </c>
      <c r="U387" s="9">
        <f t="shared" si="44"/>
        <v>0</v>
      </c>
      <c r="W387" s="9">
        <f t="shared" si="45"/>
        <v>0</v>
      </c>
      <c r="Y387" s="9">
        <f t="shared" si="46"/>
        <v>0</v>
      </c>
    </row>
    <row r="388" spans="10:25" ht="12.75">
      <c r="J388" s="11">
        <v>39949</v>
      </c>
      <c r="K388" s="30">
        <f t="shared" si="47"/>
        <v>39949</v>
      </c>
      <c r="L388" s="11">
        <v>39950</v>
      </c>
      <c r="M388" s="9">
        <f aca="true" t="shared" si="48" ref="M388:M451">L388</f>
        <v>39950</v>
      </c>
      <c r="N388" s="11">
        <v>39954</v>
      </c>
      <c r="O388" s="9">
        <f aca="true" t="shared" si="49" ref="O388:O451">N388</f>
        <v>39954</v>
      </c>
      <c r="Q388" s="9">
        <f t="shared" si="43"/>
        <v>0</v>
      </c>
      <c r="R388" s="11">
        <v>39954</v>
      </c>
      <c r="S388" s="9">
        <f aca="true" t="shared" si="50" ref="S388:S451">R388</f>
        <v>39954</v>
      </c>
      <c r="U388" s="9">
        <f t="shared" si="44"/>
        <v>0</v>
      </c>
      <c r="W388" s="9">
        <f t="shared" si="45"/>
        <v>0</v>
      </c>
      <c r="Y388" s="9">
        <f t="shared" si="46"/>
        <v>0</v>
      </c>
    </row>
    <row r="389" spans="10:25" ht="12.75">
      <c r="J389" s="11">
        <v>39956</v>
      </c>
      <c r="K389" s="30">
        <f t="shared" si="47"/>
        <v>39956</v>
      </c>
      <c r="L389" s="11">
        <v>39957</v>
      </c>
      <c r="M389" s="9">
        <f t="shared" si="48"/>
        <v>39957</v>
      </c>
      <c r="O389" s="9">
        <f t="shared" si="49"/>
        <v>0</v>
      </c>
      <c r="Q389" s="9">
        <f aca="true" t="shared" si="51" ref="Q389:Q452">P389</f>
        <v>0</v>
      </c>
      <c r="S389" s="9">
        <f t="shared" si="50"/>
        <v>0</v>
      </c>
      <c r="U389" s="9">
        <f aca="true" t="shared" si="52" ref="U389:U452">T389</f>
        <v>0</v>
      </c>
      <c r="W389" s="9">
        <f aca="true" t="shared" si="53" ref="W389:W452">V389</f>
        <v>0</v>
      </c>
      <c r="Y389" s="9">
        <f aca="true" t="shared" si="54" ref="Y389:Y452">X389</f>
        <v>0</v>
      </c>
    </row>
    <row r="390" spans="10:25" ht="12.75">
      <c r="J390" s="11">
        <v>39963</v>
      </c>
      <c r="K390" s="30">
        <f t="shared" si="47"/>
        <v>39963</v>
      </c>
      <c r="L390" s="11">
        <v>39964</v>
      </c>
      <c r="M390" s="9">
        <f t="shared" si="48"/>
        <v>39964</v>
      </c>
      <c r="O390" s="9">
        <f t="shared" si="49"/>
        <v>0</v>
      </c>
      <c r="Q390" s="9">
        <f t="shared" si="51"/>
        <v>0</v>
      </c>
      <c r="S390" s="9">
        <f t="shared" si="50"/>
        <v>0</v>
      </c>
      <c r="U390" s="9">
        <f t="shared" si="52"/>
        <v>0</v>
      </c>
      <c r="W390" s="9">
        <f t="shared" si="53"/>
        <v>0</v>
      </c>
      <c r="Y390" s="9">
        <f t="shared" si="54"/>
        <v>0</v>
      </c>
    </row>
    <row r="391" spans="10:25" ht="12.75">
      <c r="J391" s="11">
        <v>39970</v>
      </c>
      <c r="K391" s="30">
        <f t="shared" si="47"/>
        <v>39970</v>
      </c>
      <c r="L391" s="11">
        <v>39971</v>
      </c>
      <c r="M391" s="9">
        <f t="shared" si="48"/>
        <v>39971</v>
      </c>
      <c r="N391" s="11">
        <v>39965</v>
      </c>
      <c r="O391" s="9">
        <f t="shared" si="49"/>
        <v>39965</v>
      </c>
      <c r="Q391" s="9">
        <f t="shared" si="51"/>
        <v>0</v>
      </c>
      <c r="R391" s="11">
        <v>39965</v>
      </c>
      <c r="S391" s="9">
        <f t="shared" si="50"/>
        <v>39965</v>
      </c>
      <c r="U391" s="9">
        <f t="shared" si="52"/>
        <v>0</v>
      </c>
      <c r="W391" s="9">
        <f t="shared" si="53"/>
        <v>0</v>
      </c>
      <c r="Y391" s="9">
        <f t="shared" si="54"/>
        <v>0</v>
      </c>
    </row>
    <row r="392" spans="10:25" ht="12.75">
      <c r="J392" s="11">
        <v>39977</v>
      </c>
      <c r="K392" s="30">
        <f t="shared" si="47"/>
        <v>39977</v>
      </c>
      <c r="L392" s="11">
        <v>39978</v>
      </c>
      <c r="M392" s="9">
        <f t="shared" si="48"/>
        <v>39978</v>
      </c>
      <c r="O392" s="9">
        <f t="shared" si="49"/>
        <v>0</v>
      </c>
      <c r="Q392" s="9">
        <f t="shared" si="51"/>
        <v>0</v>
      </c>
      <c r="S392" s="9">
        <f t="shared" si="50"/>
        <v>0</v>
      </c>
      <c r="U392" s="9">
        <f t="shared" si="52"/>
        <v>0</v>
      </c>
      <c r="W392" s="9">
        <f t="shared" si="53"/>
        <v>0</v>
      </c>
      <c r="Y392" s="9">
        <f t="shared" si="54"/>
        <v>0</v>
      </c>
    </row>
    <row r="393" spans="10:25" ht="12.75">
      <c r="J393" s="11">
        <v>39984</v>
      </c>
      <c r="K393" s="30">
        <f t="shared" si="47"/>
        <v>39984</v>
      </c>
      <c r="L393" s="11">
        <v>39985</v>
      </c>
      <c r="M393" s="9">
        <f t="shared" si="48"/>
        <v>39985</v>
      </c>
      <c r="O393" s="9">
        <f t="shared" si="49"/>
        <v>0</v>
      </c>
      <c r="Q393" s="9">
        <f t="shared" si="51"/>
        <v>0</v>
      </c>
      <c r="S393" s="9">
        <f t="shared" si="50"/>
        <v>0</v>
      </c>
      <c r="U393" s="9">
        <f t="shared" si="52"/>
        <v>0</v>
      </c>
      <c r="W393" s="9">
        <f t="shared" si="53"/>
        <v>0</v>
      </c>
      <c r="Y393" s="9">
        <f t="shared" si="54"/>
        <v>0</v>
      </c>
    </row>
    <row r="394" spans="10:25" ht="12.75">
      <c r="J394" s="11">
        <v>39991</v>
      </c>
      <c r="K394" s="30">
        <f t="shared" si="47"/>
        <v>39991</v>
      </c>
      <c r="L394" s="11">
        <v>39992</v>
      </c>
      <c r="M394" s="9">
        <f t="shared" si="48"/>
        <v>39992</v>
      </c>
      <c r="O394" s="9">
        <f t="shared" si="49"/>
        <v>0</v>
      </c>
      <c r="Q394" s="9">
        <f t="shared" si="51"/>
        <v>0</v>
      </c>
      <c r="S394" s="9">
        <f t="shared" si="50"/>
        <v>0</v>
      </c>
      <c r="U394" s="9">
        <f t="shared" si="52"/>
        <v>0</v>
      </c>
      <c r="W394" s="9">
        <f t="shared" si="53"/>
        <v>0</v>
      </c>
      <c r="Y394" s="9">
        <f t="shared" si="54"/>
        <v>0</v>
      </c>
    </row>
    <row r="395" spans="10:25" ht="12.75">
      <c r="J395" s="11">
        <v>39998</v>
      </c>
      <c r="K395" s="30">
        <f aca="true" t="shared" si="55" ref="K395:K458">J395</f>
        <v>39998</v>
      </c>
      <c r="L395" s="11">
        <v>39999</v>
      </c>
      <c r="M395" s="9">
        <f t="shared" si="48"/>
        <v>39999</v>
      </c>
      <c r="O395" s="9">
        <f t="shared" si="49"/>
        <v>0</v>
      </c>
      <c r="Q395" s="9">
        <f t="shared" si="51"/>
        <v>0</v>
      </c>
      <c r="S395" s="9">
        <f t="shared" si="50"/>
        <v>0</v>
      </c>
      <c r="U395" s="9">
        <f t="shared" si="52"/>
        <v>0</v>
      </c>
      <c r="W395" s="9">
        <f t="shared" si="53"/>
        <v>0</v>
      </c>
      <c r="Y395" s="9">
        <f t="shared" si="54"/>
        <v>0</v>
      </c>
    </row>
    <row r="396" spans="10:25" ht="12.75">
      <c r="J396" s="11">
        <v>40005</v>
      </c>
      <c r="K396" s="30">
        <f t="shared" si="55"/>
        <v>40005</v>
      </c>
      <c r="L396" s="11">
        <v>40006</v>
      </c>
      <c r="M396" s="9">
        <f t="shared" si="48"/>
        <v>40006</v>
      </c>
      <c r="O396" s="9">
        <f t="shared" si="49"/>
        <v>0</v>
      </c>
      <c r="Q396" s="9">
        <f t="shared" si="51"/>
        <v>0</v>
      </c>
      <c r="S396" s="9">
        <f t="shared" si="50"/>
        <v>0</v>
      </c>
      <c r="U396" s="9">
        <f t="shared" si="52"/>
        <v>0</v>
      </c>
      <c r="W396" s="9">
        <f t="shared" si="53"/>
        <v>0</v>
      </c>
      <c r="Y396" s="9">
        <f t="shared" si="54"/>
        <v>0</v>
      </c>
    </row>
    <row r="397" spans="10:25" ht="12.75">
      <c r="J397" s="11">
        <v>40012</v>
      </c>
      <c r="K397" s="30">
        <f t="shared" si="55"/>
        <v>40012</v>
      </c>
      <c r="L397" s="11">
        <v>40013</v>
      </c>
      <c r="M397" s="9">
        <f t="shared" si="48"/>
        <v>40013</v>
      </c>
      <c r="O397" s="9">
        <f t="shared" si="49"/>
        <v>0</v>
      </c>
      <c r="Q397" s="9">
        <f t="shared" si="51"/>
        <v>0</v>
      </c>
      <c r="S397" s="9">
        <f t="shared" si="50"/>
        <v>0</v>
      </c>
      <c r="U397" s="9">
        <f t="shared" si="52"/>
        <v>0</v>
      </c>
      <c r="W397" s="9">
        <f t="shared" si="53"/>
        <v>0</v>
      </c>
      <c r="Y397" s="9">
        <f t="shared" si="54"/>
        <v>0</v>
      </c>
    </row>
    <row r="398" spans="10:25" ht="12.75">
      <c r="J398" s="11">
        <v>40019</v>
      </c>
      <c r="K398" s="30">
        <f t="shared" si="55"/>
        <v>40019</v>
      </c>
      <c r="L398" s="11">
        <v>40020</v>
      </c>
      <c r="M398" s="9">
        <f t="shared" si="48"/>
        <v>40020</v>
      </c>
      <c r="O398" s="9">
        <f t="shared" si="49"/>
        <v>0</v>
      </c>
      <c r="Q398" s="9">
        <f t="shared" si="51"/>
        <v>0</v>
      </c>
      <c r="S398" s="9">
        <f t="shared" si="50"/>
        <v>0</v>
      </c>
      <c r="U398" s="9">
        <f t="shared" si="52"/>
        <v>0</v>
      </c>
      <c r="W398" s="9">
        <f t="shared" si="53"/>
        <v>0</v>
      </c>
      <c r="Y398" s="9">
        <f t="shared" si="54"/>
        <v>0</v>
      </c>
    </row>
    <row r="399" spans="10:25" ht="12.75">
      <c r="J399" s="11">
        <v>40026</v>
      </c>
      <c r="K399" s="30">
        <f t="shared" si="55"/>
        <v>40026</v>
      </c>
      <c r="L399" s="11">
        <v>40027</v>
      </c>
      <c r="M399" s="9">
        <f t="shared" si="48"/>
        <v>40027</v>
      </c>
      <c r="O399" s="9">
        <f t="shared" si="49"/>
        <v>0</v>
      </c>
      <c r="Q399" s="9">
        <f t="shared" si="51"/>
        <v>0</v>
      </c>
      <c r="S399" s="9">
        <f t="shared" si="50"/>
        <v>0</v>
      </c>
      <c r="U399" s="9">
        <f t="shared" si="52"/>
        <v>0</v>
      </c>
      <c r="W399" s="9">
        <f t="shared" si="53"/>
        <v>0</v>
      </c>
      <c r="Y399" s="9">
        <f t="shared" si="54"/>
        <v>0</v>
      </c>
    </row>
    <row r="400" spans="10:25" ht="12.75">
      <c r="J400" s="11">
        <v>40033</v>
      </c>
      <c r="K400" s="30">
        <f t="shared" si="55"/>
        <v>40033</v>
      </c>
      <c r="L400" s="11">
        <v>40034</v>
      </c>
      <c r="M400" s="9">
        <f t="shared" si="48"/>
        <v>40034</v>
      </c>
      <c r="O400" s="9">
        <f t="shared" si="49"/>
        <v>0</v>
      </c>
      <c r="Q400" s="9">
        <f t="shared" si="51"/>
        <v>0</v>
      </c>
      <c r="S400" s="9">
        <f t="shared" si="50"/>
        <v>0</v>
      </c>
      <c r="U400" s="9">
        <f t="shared" si="52"/>
        <v>0</v>
      </c>
      <c r="W400" s="9">
        <f t="shared" si="53"/>
        <v>0</v>
      </c>
      <c r="Y400" s="9">
        <f t="shared" si="54"/>
        <v>0</v>
      </c>
    </row>
    <row r="401" spans="10:25" ht="12.75">
      <c r="J401" s="11">
        <v>40040</v>
      </c>
      <c r="K401" s="30">
        <f t="shared" si="55"/>
        <v>40040</v>
      </c>
      <c r="L401" s="11">
        <v>40041</v>
      </c>
      <c r="M401" s="9">
        <f t="shared" si="48"/>
        <v>40041</v>
      </c>
      <c r="O401" s="9">
        <f t="shared" si="49"/>
        <v>0</v>
      </c>
      <c r="Q401" s="9">
        <f t="shared" si="51"/>
        <v>0</v>
      </c>
      <c r="S401" s="9">
        <f t="shared" si="50"/>
        <v>0</v>
      </c>
      <c r="U401" s="9">
        <f t="shared" si="52"/>
        <v>0</v>
      </c>
      <c r="W401" s="9">
        <f t="shared" si="53"/>
        <v>0</v>
      </c>
      <c r="Y401" s="9">
        <f t="shared" si="54"/>
        <v>0</v>
      </c>
    </row>
    <row r="402" spans="10:25" ht="12.75">
      <c r="J402" s="11">
        <v>40047</v>
      </c>
      <c r="K402" s="30">
        <f t="shared" si="55"/>
        <v>40047</v>
      </c>
      <c r="L402" s="11">
        <v>40048</v>
      </c>
      <c r="M402" s="9">
        <f t="shared" si="48"/>
        <v>40048</v>
      </c>
      <c r="O402" s="9">
        <f t="shared" si="49"/>
        <v>0</v>
      </c>
      <c r="Q402" s="9">
        <f t="shared" si="51"/>
        <v>0</v>
      </c>
      <c r="S402" s="9">
        <f t="shared" si="50"/>
        <v>0</v>
      </c>
      <c r="U402" s="9">
        <f t="shared" si="52"/>
        <v>0</v>
      </c>
      <c r="W402" s="9">
        <f t="shared" si="53"/>
        <v>0</v>
      </c>
      <c r="Y402" s="9">
        <f t="shared" si="54"/>
        <v>0</v>
      </c>
    </row>
    <row r="403" spans="10:25" ht="12.75">
      <c r="J403" s="11">
        <v>40054</v>
      </c>
      <c r="K403" s="30">
        <f t="shared" si="55"/>
        <v>40054</v>
      </c>
      <c r="L403" s="11">
        <v>40055</v>
      </c>
      <c r="M403" s="9">
        <f t="shared" si="48"/>
        <v>40055</v>
      </c>
      <c r="O403" s="9">
        <f t="shared" si="49"/>
        <v>0</v>
      </c>
      <c r="Q403" s="9">
        <f t="shared" si="51"/>
        <v>0</v>
      </c>
      <c r="S403" s="9">
        <f t="shared" si="50"/>
        <v>0</v>
      </c>
      <c r="U403" s="9">
        <f t="shared" si="52"/>
        <v>0</v>
      </c>
      <c r="W403" s="9">
        <f t="shared" si="53"/>
        <v>0</v>
      </c>
      <c r="Y403" s="9">
        <f t="shared" si="54"/>
        <v>0</v>
      </c>
    </row>
    <row r="404" spans="10:25" ht="12.75">
      <c r="J404" s="11">
        <v>40061</v>
      </c>
      <c r="K404" s="30">
        <f t="shared" si="55"/>
        <v>40061</v>
      </c>
      <c r="L404" s="11">
        <v>40062</v>
      </c>
      <c r="M404" s="9">
        <f t="shared" si="48"/>
        <v>40062</v>
      </c>
      <c r="O404" s="9">
        <f t="shared" si="49"/>
        <v>0</v>
      </c>
      <c r="Q404" s="9">
        <f t="shared" si="51"/>
        <v>0</v>
      </c>
      <c r="S404" s="9">
        <f t="shared" si="50"/>
        <v>0</v>
      </c>
      <c r="U404" s="9">
        <f t="shared" si="52"/>
        <v>0</v>
      </c>
      <c r="W404" s="9">
        <f t="shared" si="53"/>
        <v>0</v>
      </c>
      <c r="Y404" s="9">
        <f t="shared" si="54"/>
        <v>0</v>
      </c>
    </row>
    <row r="405" spans="10:25" ht="12.75">
      <c r="J405" s="11">
        <v>40068</v>
      </c>
      <c r="K405" s="30">
        <f t="shared" si="55"/>
        <v>40068</v>
      </c>
      <c r="L405" s="11">
        <v>40069</v>
      </c>
      <c r="M405" s="9">
        <f t="shared" si="48"/>
        <v>40069</v>
      </c>
      <c r="O405" s="9">
        <f t="shared" si="49"/>
        <v>0</v>
      </c>
      <c r="Q405" s="9">
        <f t="shared" si="51"/>
        <v>0</v>
      </c>
      <c r="S405" s="9">
        <f t="shared" si="50"/>
        <v>0</v>
      </c>
      <c r="U405" s="9">
        <f t="shared" si="52"/>
        <v>0</v>
      </c>
      <c r="W405" s="9">
        <f t="shared" si="53"/>
        <v>0</v>
      </c>
      <c r="Y405" s="9">
        <f t="shared" si="54"/>
        <v>0</v>
      </c>
    </row>
    <row r="406" spans="10:25" ht="12.75">
      <c r="J406" s="11">
        <v>40075</v>
      </c>
      <c r="K406" s="30">
        <f t="shared" si="55"/>
        <v>40075</v>
      </c>
      <c r="L406" s="11">
        <v>40076</v>
      </c>
      <c r="M406" s="9">
        <f t="shared" si="48"/>
        <v>40076</v>
      </c>
      <c r="O406" s="9">
        <f t="shared" si="49"/>
        <v>0</v>
      </c>
      <c r="Q406" s="9">
        <f t="shared" si="51"/>
        <v>0</v>
      </c>
      <c r="S406" s="9">
        <f t="shared" si="50"/>
        <v>0</v>
      </c>
      <c r="U406" s="9">
        <f t="shared" si="52"/>
        <v>0</v>
      </c>
      <c r="W406" s="9">
        <f t="shared" si="53"/>
        <v>0</v>
      </c>
      <c r="Y406" s="9">
        <f t="shared" si="54"/>
        <v>0</v>
      </c>
    </row>
    <row r="407" spans="10:25" ht="12.75">
      <c r="J407" s="11">
        <v>40082</v>
      </c>
      <c r="K407" s="30">
        <f t="shared" si="55"/>
        <v>40082</v>
      </c>
      <c r="L407" s="11">
        <v>40083</v>
      </c>
      <c r="M407" s="9">
        <f t="shared" si="48"/>
        <v>40083</v>
      </c>
      <c r="O407" s="9">
        <f t="shared" si="49"/>
        <v>0</v>
      </c>
      <c r="Q407" s="9">
        <f t="shared" si="51"/>
        <v>0</v>
      </c>
      <c r="S407" s="9">
        <f t="shared" si="50"/>
        <v>0</v>
      </c>
      <c r="U407" s="9">
        <f t="shared" si="52"/>
        <v>0</v>
      </c>
      <c r="W407" s="9">
        <f t="shared" si="53"/>
        <v>0</v>
      </c>
      <c r="Y407" s="9">
        <f t="shared" si="54"/>
        <v>0</v>
      </c>
    </row>
    <row r="408" spans="10:25" ht="12.75">
      <c r="J408" s="11">
        <v>40089</v>
      </c>
      <c r="K408" s="30">
        <f t="shared" si="55"/>
        <v>40089</v>
      </c>
      <c r="L408" s="11">
        <v>40090</v>
      </c>
      <c r="M408" s="9">
        <f t="shared" si="48"/>
        <v>40090</v>
      </c>
      <c r="N408" s="11">
        <v>40089</v>
      </c>
      <c r="O408" s="9">
        <f t="shared" si="49"/>
        <v>40089</v>
      </c>
      <c r="P408" s="11">
        <v>40089</v>
      </c>
      <c r="Q408" s="9">
        <f t="shared" si="51"/>
        <v>40089</v>
      </c>
      <c r="R408" s="11">
        <v>40089</v>
      </c>
      <c r="S408" s="9">
        <f t="shared" si="50"/>
        <v>40089</v>
      </c>
      <c r="T408" s="11">
        <v>40089</v>
      </c>
      <c r="U408" s="9">
        <f t="shared" si="52"/>
        <v>40089</v>
      </c>
      <c r="W408" s="9">
        <f t="shared" si="53"/>
        <v>0</v>
      </c>
      <c r="Y408" s="9">
        <f t="shared" si="54"/>
        <v>0</v>
      </c>
    </row>
    <row r="409" spans="10:25" ht="12.75">
      <c r="J409" s="11">
        <v>40096</v>
      </c>
      <c r="K409" s="30">
        <f t="shared" si="55"/>
        <v>40096</v>
      </c>
      <c r="L409" s="11">
        <v>40097</v>
      </c>
      <c r="M409" s="9">
        <f t="shared" si="48"/>
        <v>40097</v>
      </c>
      <c r="O409" s="9">
        <f t="shared" si="49"/>
        <v>0</v>
      </c>
      <c r="Q409" s="9">
        <f t="shared" si="51"/>
        <v>0</v>
      </c>
      <c r="S409" s="9">
        <f t="shared" si="50"/>
        <v>0</v>
      </c>
      <c r="U409" s="9">
        <f t="shared" si="52"/>
        <v>0</v>
      </c>
      <c r="W409" s="9">
        <f t="shared" si="53"/>
        <v>0</v>
      </c>
      <c r="Y409" s="9">
        <f t="shared" si="54"/>
        <v>0</v>
      </c>
    </row>
    <row r="410" spans="10:25" ht="12.75">
      <c r="J410" s="11">
        <v>40103</v>
      </c>
      <c r="K410" s="30">
        <f t="shared" si="55"/>
        <v>40103</v>
      </c>
      <c r="L410" s="11">
        <v>40104</v>
      </c>
      <c r="M410" s="9">
        <f t="shared" si="48"/>
        <v>40104</v>
      </c>
      <c r="O410" s="9">
        <f t="shared" si="49"/>
        <v>0</v>
      </c>
      <c r="Q410" s="9">
        <f t="shared" si="51"/>
        <v>0</v>
      </c>
      <c r="S410" s="9">
        <f t="shared" si="50"/>
        <v>0</v>
      </c>
      <c r="U410" s="9">
        <f t="shared" si="52"/>
        <v>0</v>
      </c>
      <c r="W410" s="9">
        <f t="shared" si="53"/>
        <v>0</v>
      </c>
      <c r="Y410" s="9">
        <f t="shared" si="54"/>
        <v>0</v>
      </c>
    </row>
    <row r="411" spans="10:25" ht="12.75">
      <c r="J411" s="11">
        <v>40110</v>
      </c>
      <c r="K411" s="30">
        <f t="shared" si="55"/>
        <v>40110</v>
      </c>
      <c r="L411" s="11">
        <v>40111</v>
      </c>
      <c r="M411" s="9">
        <f t="shared" si="48"/>
        <v>40111</v>
      </c>
      <c r="O411" s="9">
        <f t="shared" si="49"/>
        <v>0</v>
      </c>
      <c r="Q411" s="9">
        <f t="shared" si="51"/>
        <v>0</v>
      </c>
      <c r="S411" s="9">
        <f t="shared" si="50"/>
        <v>0</v>
      </c>
      <c r="U411" s="9">
        <f t="shared" si="52"/>
        <v>0</v>
      </c>
      <c r="W411" s="9">
        <f t="shared" si="53"/>
        <v>0</v>
      </c>
      <c r="Y411" s="9">
        <f t="shared" si="54"/>
        <v>0</v>
      </c>
    </row>
    <row r="412" spans="10:25" ht="12.75">
      <c r="J412" s="11">
        <v>40117</v>
      </c>
      <c r="K412" s="30">
        <f t="shared" si="55"/>
        <v>40117</v>
      </c>
      <c r="L412" s="11">
        <v>40118</v>
      </c>
      <c r="M412" s="9">
        <f t="shared" si="48"/>
        <v>40118</v>
      </c>
      <c r="O412" s="9">
        <f t="shared" si="49"/>
        <v>0</v>
      </c>
      <c r="Q412" s="9">
        <f t="shared" si="51"/>
        <v>0</v>
      </c>
      <c r="R412" s="11">
        <v>40117</v>
      </c>
      <c r="S412" s="9">
        <f t="shared" si="50"/>
        <v>40117</v>
      </c>
      <c r="T412" s="11">
        <v>40117</v>
      </c>
      <c r="U412" s="9">
        <f t="shared" si="52"/>
        <v>40117</v>
      </c>
      <c r="W412" s="9">
        <f t="shared" si="53"/>
        <v>0</v>
      </c>
      <c r="Y412" s="9">
        <f t="shared" si="54"/>
        <v>0</v>
      </c>
    </row>
    <row r="413" spans="10:25" ht="12.75">
      <c r="J413" s="11">
        <v>40124</v>
      </c>
      <c r="K413" s="30">
        <f t="shared" si="55"/>
        <v>40124</v>
      </c>
      <c r="L413" s="11">
        <v>40125</v>
      </c>
      <c r="M413" s="9">
        <f t="shared" si="48"/>
        <v>40125</v>
      </c>
      <c r="O413" s="9">
        <f t="shared" si="49"/>
        <v>0</v>
      </c>
      <c r="Q413" s="9">
        <f t="shared" si="51"/>
        <v>0</v>
      </c>
      <c r="S413" s="9">
        <f t="shared" si="50"/>
        <v>0</v>
      </c>
      <c r="U413" s="9">
        <f t="shared" si="52"/>
        <v>0</v>
      </c>
      <c r="W413" s="9">
        <f t="shared" si="53"/>
        <v>0</v>
      </c>
      <c r="Y413" s="9">
        <f t="shared" si="54"/>
        <v>0</v>
      </c>
    </row>
    <row r="414" spans="10:25" ht="12.75">
      <c r="J414" s="11">
        <v>40131</v>
      </c>
      <c r="K414" s="30">
        <f t="shared" si="55"/>
        <v>40131</v>
      </c>
      <c r="L414" s="11">
        <v>40132</v>
      </c>
      <c r="M414" s="9">
        <f t="shared" si="48"/>
        <v>40132</v>
      </c>
      <c r="O414" s="9">
        <f t="shared" si="49"/>
        <v>0</v>
      </c>
      <c r="Q414" s="9">
        <f t="shared" si="51"/>
        <v>0</v>
      </c>
      <c r="S414" s="9">
        <f t="shared" si="50"/>
        <v>0</v>
      </c>
      <c r="U414" s="9">
        <f t="shared" si="52"/>
        <v>0</v>
      </c>
      <c r="W414" s="9">
        <f t="shared" si="53"/>
        <v>0</v>
      </c>
      <c r="Y414" s="9">
        <f t="shared" si="54"/>
        <v>0</v>
      </c>
    </row>
    <row r="415" spans="10:25" ht="12.75">
      <c r="J415" s="11">
        <v>40138</v>
      </c>
      <c r="K415" s="30">
        <f t="shared" si="55"/>
        <v>40138</v>
      </c>
      <c r="L415" s="11">
        <v>40139</v>
      </c>
      <c r="M415" s="9">
        <f t="shared" si="48"/>
        <v>40139</v>
      </c>
      <c r="O415" s="9">
        <f t="shared" si="49"/>
        <v>0</v>
      </c>
      <c r="Q415" s="9">
        <f t="shared" si="51"/>
        <v>0</v>
      </c>
      <c r="S415" s="9">
        <f t="shared" si="50"/>
        <v>0</v>
      </c>
      <c r="U415" s="9">
        <f t="shared" si="52"/>
        <v>0</v>
      </c>
      <c r="W415" s="9">
        <f t="shared" si="53"/>
        <v>0</v>
      </c>
      <c r="Y415" s="9">
        <f t="shared" si="54"/>
        <v>0</v>
      </c>
    </row>
    <row r="416" spans="10:25" ht="12.75">
      <c r="J416" s="11">
        <v>40145</v>
      </c>
      <c r="K416" s="30">
        <f t="shared" si="55"/>
        <v>40145</v>
      </c>
      <c r="L416" s="11">
        <v>40146</v>
      </c>
      <c r="M416" s="9">
        <f t="shared" si="48"/>
        <v>40146</v>
      </c>
      <c r="O416" s="9">
        <f t="shared" si="49"/>
        <v>0</v>
      </c>
      <c r="Q416" s="9">
        <f t="shared" si="51"/>
        <v>0</v>
      </c>
      <c r="S416" s="9">
        <f t="shared" si="50"/>
        <v>0</v>
      </c>
      <c r="U416" s="9">
        <f t="shared" si="52"/>
        <v>0</v>
      </c>
      <c r="W416" s="9">
        <f t="shared" si="53"/>
        <v>0</v>
      </c>
      <c r="Y416" s="9">
        <f t="shared" si="54"/>
        <v>0</v>
      </c>
    </row>
    <row r="417" spans="10:25" ht="12.75">
      <c r="J417" s="11">
        <v>40152</v>
      </c>
      <c r="K417" s="30">
        <f t="shared" si="55"/>
        <v>40152</v>
      </c>
      <c r="L417" s="11">
        <v>40153</v>
      </c>
      <c r="M417" s="9">
        <f t="shared" si="48"/>
        <v>40153</v>
      </c>
      <c r="O417" s="9">
        <f t="shared" si="49"/>
        <v>0</v>
      </c>
      <c r="Q417" s="9">
        <f t="shared" si="51"/>
        <v>0</v>
      </c>
      <c r="S417" s="9">
        <f t="shared" si="50"/>
        <v>0</v>
      </c>
      <c r="U417" s="9">
        <f t="shared" si="52"/>
        <v>0</v>
      </c>
      <c r="W417" s="9">
        <f t="shared" si="53"/>
        <v>0</v>
      </c>
      <c r="Y417" s="9">
        <f t="shared" si="54"/>
        <v>0</v>
      </c>
    </row>
    <row r="418" spans="10:25" ht="12.75">
      <c r="J418" s="11">
        <v>40159</v>
      </c>
      <c r="K418" s="30">
        <f t="shared" si="55"/>
        <v>40159</v>
      </c>
      <c r="L418" s="11">
        <v>40160</v>
      </c>
      <c r="M418" s="9">
        <f t="shared" si="48"/>
        <v>40160</v>
      </c>
      <c r="O418" s="9">
        <f t="shared" si="49"/>
        <v>0</v>
      </c>
      <c r="Q418" s="9">
        <f t="shared" si="51"/>
        <v>0</v>
      </c>
      <c r="S418" s="9">
        <f t="shared" si="50"/>
        <v>0</v>
      </c>
      <c r="U418" s="9">
        <f t="shared" si="52"/>
        <v>0</v>
      </c>
      <c r="W418" s="9">
        <f t="shared" si="53"/>
        <v>0</v>
      </c>
      <c r="Y418" s="9">
        <f t="shared" si="54"/>
        <v>0</v>
      </c>
    </row>
    <row r="419" spans="10:25" ht="12.75">
      <c r="J419" s="11">
        <v>40166</v>
      </c>
      <c r="K419" s="30">
        <f t="shared" si="55"/>
        <v>40166</v>
      </c>
      <c r="L419" s="11">
        <v>40167</v>
      </c>
      <c r="M419" s="9">
        <f t="shared" si="48"/>
        <v>40167</v>
      </c>
      <c r="O419" s="9">
        <f t="shared" si="49"/>
        <v>0</v>
      </c>
      <c r="Q419" s="9">
        <f t="shared" si="51"/>
        <v>0</v>
      </c>
      <c r="S419" s="9">
        <f t="shared" si="50"/>
        <v>0</v>
      </c>
      <c r="U419" s="9">
        <f t="shared" si="52"/>
        <v>0</v>
      </c>
      <c r="W419" s="9">
        <f t="shared" si="53"/>
        <v>0</v>
      </c>
      <c r="Y419" s="9">
        <f t="shared" si="54"/>
        <v>0</v>
      </c>
    </row>
    <row r="420" spans="10:25" ht="12.75">
      <c r="J420" s="11">
        <v>40173</v>
      </c>
      <c r="K420" s="30">
        <f t="shared" si="55"/>
        <v>40173</v>
      </c>
      <c r="L420" s="11">
        <v>40174</v>
      </c>
      <c r="M420" s="9">
        <f t="shared" si="48"/>
        <v>40174</v>
      </c>
      <c r="N420" s="11">
        <v>40172</v>
      </c>
      <c r="O420" s="9">
        <f t="shared" si="49"/>
        <v>40172</v>
      </c>
      <c r="Q420" s="9">
        <f t="shared" si="51"/>
        <v>0</v>
      </c>
      <c r="R420" s="11">
        <v>40172</v>
      </c>
      <c r="S420" s="9">
        <f t="shared" si="50"/>
        <v>40172</v>
      </c>
      <c r="U420" s="9">
        <f t="shared" si="52"/>
        <v>0</v>
      </c>
      <c r="V420" s="11">
        <v>40171</v>
      </c>
      <c r="W420" s="9">
        <f t="shared" si="53"/>
        <v>40171</v>
      </c>
      <c r="Y420" s="9">
        <f t="shared" si="54"/>
        <v>0</v>
      </c>
    </row>
    <row r="421" spans="10:25" ht="12.75">
      <c r="J421" s="11">
        <v>40180</v>
      </c>
      <c r="K421" s="30">
        <f t="shared" si="55"/>
        <v>40180</v>
      </c>
      <c r="L421" s="11">
        <v>40181</v>
      </c>
      <c r="M421" s="9">
        <f t="shared" si="48"/>
        <v>40181</v>
      </c>
      <c r="N421" s="11">
        <v>40173</v>
      </c>
      <c r="O421" s="9">
        <f t="shared" si="49"/>
        <v>40173</v>
      </c>
      <c r="P421" s="11">
        <v>40173</v>
      </c>
      <c r="Q421" s="9">
        <f t="shared" si="51"/>
        <v>40173</v>
      </c>
      <c r="R421" s="11">
        <v>40173</v>
      </c>
      <c r="S421" s="9">
        <f t="shared" si="50"/>
        <v>40173</v>
      </c>
      <c r="T421" s="11">
        <v>40173</v>
      </c>
      <c r="U421" s="9">
        <f t="shared" si="52"/>
        <v>40173</v>
      </c>
      <c r="V421" s="11">
        <v>40178</v>
      </c>
      <c r="W421" s="9">
        <f t="shared" si="53"/>
        <v>40178</v>
      </c>
      <c r="Y421" s="9">
        <f t="shared" si="54"/>
        <v>0</v>
      </c>
    </row>
    <row r="422" spans="10:25" ht="12.75">
      <c r="J422" s="11">
        <v>40187</v>
      </c>
      <c r="K422" s="30">
        <f t="shared" si="55"/>
        <v>40187</v>
      </c>
      <c r="L422" s="11">
        <v>40188</v>
      </c>
      <c r="M422" s="9">
        <f t="shared" si="48"/>
        <v>40188</v>
      </c>
      <c r="N422" s="11">
        <v>40179</v>
      </c>
      <c r="O422" s="9">
        <f t="shared" si="49"/>
        <v>40179</v>
      </c>
      <c r="Q422" s="9">
        <f t="shared" si="51"/>
        <v>0</v>
      </c>
      <c r="R422" s="11">
        <v>40179</v>
      </c>
      <c r="S422" s="9">
        <f t="shared" si="50"/>
        <v>40179</v>
      </c>
      <c r="U422" s="9">
        <f t="shared" si="52"/>
        <v>0</v>
      </c>
      <c r="W422" s="9">
        <f t="shared" si="53"/>
        <v>0</v>
      </c>
      <c r="Y422" s="9">
        <f t="shared" si="54"/>
        <v>0</v>
      </c>
    </row>
    <row r="423" spans="10:25" ht="12.75">
      <c r="J423" s="11">
        <v>40194</v>
      </c>
      <c r="K423" s="30">
        <f t="shared" si="55"/>
        <v>40194</v>
      </c>
      <c r="L423" s="11">
        <v>40195</v>
      </c>
      <c r="M423" s="9">
        <f t="shared" si="48"/>
        <v>40195</v>
      </c>
      <c r="O423" s="9">
        <f t="shared" si="49"/>
        <v>0</v>
      </c>
      <c r="Q423" s="9">
        <f t="shared" si="51"/>
        <v>0</v>
      </c>
      <c r="S423" s="9">
        <f t="shared" si="50"/>
        <v>0</v>
      </c>
      <c r="U423" s="9">
        <f t="shared" si="52"/>
        <v>0</v>
      </c>
      <c r="W423" s="9">
        <f t="shared" si="53"/>
        <v>0</v>
      </c>
      <c r="Y423" s="9">
        <f t="shared" si="54"/>
        <v>0</v>
      </c>
    </row>
    <row r="424" spans="10:25" ht="12.75">
      <c r="J424" s="11">
        <v>40201</v>
      </c>
      <c r="K424" s="30">
        <f t="shared" si="55"/>
        <v>40201</v>
      </c>
      <c r="L424" s="11">
        <v>40202</v>
      </c>
      <c r="M424" s="9">
        <f t="shared" si="48"/>
        <v>40202</v>
      </c>
      <c r="O424" s="9">
        <f t="shared" si="49"/>
        <v>0</v>
      </c>
      <c r="Q424" s="9">
        <f t="shared" si="51"/>
        <v>0</v>
      </c>
      <c r="S424" s="9">
        <f t="shared" si="50"/>
        <v>0</v>
      </c>
      <c r="U424" s="9">
        <f t="shared" si="52"/>
        <v>0</v>
      </c>
      <c r="W424" s="9">
        <f t="shared" si="53"/>
        <v>0</v>
      </c>
      <c r="Y424" s="9">
        <f t="shared" si="54"/>
        <v>0</v>
      </c>
    </row>
    <row r="425" spans="10:25" ht="12.75">
      <c r="J425" s="11">
        <v>40208</v>
      </c>
      <c r="K425" s="30">
        <f t="shared" si="55"/>
        <v>40208</v>
      </c>
      <c r="L425" s="11">
        <v>40209</v>
      </c>
      <c r="M425" s="9">
        <f t="shared" si="48"/>
        <v>40209</v>
      </c>
      <c r="O425" s="9">
        <f t="shared" si="49"/>
        <v>0</v>
      </c>
      <c r="Q425" s="9">
        <f t="shared" si="51"/>
        <v>0</v>
      </c>
      <c r="S425" s="9">
        <f t="shared" si="50"/>
        <v>0</v>
      </c>
      <c r="U425" s="9">
        <f t="shared" si="52"/>
        <v>0</v>
      </c>
      <c r="W425" s="9">
        <f t="shared" si="53"/>
        <v>0</v>
      </c>
      <c r="Y425" s="9">
        <f t="shared" si="54"/>
        <v>0</v>
      </c>
    </row>
    <row r="426" spans="10:25" ht="12.75">
      <c r="J426" s="11">
        <v>40215</v>
      </c>
      <c r="K426" s="30">
        <f t="shared" si="55"/>
        <v>40215</v>
      </c>
      <c r="L426" s="11">
        <v>40216</v>
      </c>
      <c r="M426" s="9">
        <f t="shared" si="48"/>
        <v>40216</v>
      </c>
      <c r="O426" s="9">
        <f t="shared" si="49"/>
        <v>0</v>
      </c>
      <c r="Q426" s="9">
        <f t="shared" si="51"/>
        <v>0</v>
      </c>
      <c r="S426" s="9">
        <f t="shared" si="50"/>
        <v>0</v>
      </c>
      <c r="U426" s="9">
        <f t="shared" si="52"/>
        <v>0</v>
      </c>
      <c r="W426" s="9">
        <f t="shared" si="53"/>
        <v>0</v>
      </c>
      <c r="Y426" s="9">
        <f t="shared" si="54"/>
        <v>0</v>
      </c>
    </row>
    <row r="427" spans="10:25" ht="12.75">
      <c r="J427" s="11">
        <v>40222</v>
      </c>
      <c r="K427" s="30">
        <f t="shared" si="55"/>
        <v>40222</v>
      </c>
      <c r="L427" s="11">
        <v>40223</v>
      </c>
      <c r="M427" s="9">
        <f t="shared" si="48"/>
        <v>40223</v>
      </c>
      <c r="O427" s="9">
        <f t="shared" si="49"/>
        <v>0</v>
      </c>
      <c r="Q427" s="9">
        <f t="shared" si="51"/>
        <v>0</v>
      </c>
      <c r="S427" s="9">
        <f t="shared" si="50"/>
        <v>0</v>
      </c>
      <c r="U427" s="9">
        <f t="shared" si="52"/>
        <v>0</v>
      </c>
      <c r="W427" s="9">
        <f t="shared" si="53"/>
        <v>0</v>
      </c>
      <c r="Y427" s="9">
        <f t="shared" si="54"/>
        <v>0</v>
      </c>
    </row>
    <row r="428" spans="10:25" ht="12.75">
      <c r="J428" s="11">
        <v>40229</v>
      </c>
      <c r="K428" s="30">
        <f t="shared" si="55"/>
        <v>40229</v>
      </c>
      <c r="L428" s="11">
        <v>40230</v>
      </c>
      <c r="M428" s="9">
        <f t="shared" si="48"/>
        <v>40230</v>
      </c>
      <c r="O428" s="9">
        <f t="shared" si="49"/>
        <v>0</v>
      </c>
      <c r="Q428" s="9">
        <f t="shared" si="51"/>
        <v>0</v>
      </c>
      <c r="S428" s="9">
        <f t="shared" si="50"/>
        <v>0</v>
      </c>
      <c r="U428" s="9">
        <f t="shared" si="52"/>
        <v>0</v>
      </c>
      <c r="W428" s="9">
        <f t="shared" si="53"/>
        <v>0</v>
      </c>
      <c r="Y428" s="9">
        <f t="shared" si="54"/>
        <v>0</v>
      </c>
    </row>
    <row r="429" spans="10:25" ht="12.75">
      <c r="J429" s="11">
        <v>40236</v>
      </c>
      <c r="K429" s="30">
        <f t="shared" si="55"/>
        <v>40236</v>
      </c>
      <c r="L429" s="11">
        <v>40237</v>
      </c>
      <c r="M429" s="9">
        <f t="shared" si="48"/>
        <v>40237</v>
      </c>
      <c r="O429" s="9">
        <f t="shared" si="49"/>
        <v>0</v>
      </c>
      <c r="Q429" s="9">
        <f t="shared" si="51"/>
        <v>0</v>
      </c>
      <c r="S429" s="9">
        <f t="shared" si="50"/>
        <v>0</v>
      </c>
      <c r="U429" s="9">
        <f t="shared" si="52"/>
        <v>0</v>
      </c>
      <c r="W429" s="9">
        <f t="shared" si="53"/>
        <v>0</v>
      </c>
      <c r="Y429" s="9">
        <f t="shared" si="54"/>
        <v>0</v>
      </c>
    </row>
    <row r="430" spans="10:25" ht="12.75">
      <c r="J430" s="11">
        <v>40243</v>
      </c>
      <c r="K430" s="30">
        <f t="shared" si="55"/>
        <v>40243</v>
      </c>
      <c r="L430" s="11">
        <v>40244</v>
      </c>
      <c r="M430" s="9">
        <f t="shared" si="48"/>
        <v>40244</v>
      </c>
      <c r="O430" s="9">
        <f t="shared" si="49"/>
        <v>0</v>
      </c>
      <c r="Q430" s="9">
        <f t="shared" si="51"/>
        <v>0</v>
      </c>
      <c r="S430" s="9">
        <f t="shared" si="50"/>
        <v>0</v>
      </c>
      <c r="U430" s="9">
        <f t="shared" si="52"/>
        <v>0</v>
      </c>
      <c r="W430" s="9">
        <f t="shared" si="53"/>
        <v>0</v>
      </c>
      <c r="Y430" s="9">
        <f t="shared" si="54"/>
        <v>0</v>
      </c>
    </row>
    <row r="431" spans="10:25" ht="12.75">
      <c r="J431" s="11">
        <v>40250</v>
      </c>
      <c r="K431" s="30">
        <f t="shared" si="55"/>
        <v>40250</v>
      </c>
      <c r="L431" s="11">
        <v>40251</v>
      </c>
      <c r="M431" s="9">
        <f t="shared" si="48"/>
        <v>40251</v>
      </c>
      <c r="O431" s="9">
        <f t="shared" si="49"/>
        <v>0</v>
      </c>
      <c r="Q431" s="9">
        <f t="shared" si="51"/>
        <v>0</v>
      </c>
      <c r="S431" s="9">
        <f t="shared" si="50"/>
        <v>0</v>
      </c>
      <c r="U431" s="9">
        <f t="shared" si="52"/>
        <v>0</v>
      </c>
      <c r="W431" s="9">
        <f t="shared" si="53"/>
        <v>0</v>
      </c>
      <c r="Y431" s="9">
        <f t="shared" si="54"/>
        <v>0</v>
      </c>
    </row>
    <row r="432" spans="10:25" ht="12.75">
      <c r="J432" s="11">
        <v>40257</v>
      </c>
      <c r="K432" s="30">
        <f t="shared" si="55"/>
        <v>40257</v>
      </c>
      <c r="L432" s="11">
        <v>40258</v>
      </c>
      <c r="M432" s="9">
        <f t="shared" si="48"/>
        <v>40258</v>
      </c>
      <c r="O432" s="9">
        <f t="shared" si="49"/>
        <v>0</v>
      </c>
      <c r="Q432" s="9">
        <f t="shared" si="51"/>
        <v>0</v>
      </c>
      <c r="S432" s="9">
        <f t="shared" si="50"/>
        <v>0</v>
      </c>
      <c r="U432" s="9">
        <f t="shared" si="52"/>
        <v>0</v>
      </c>
      <c r="W432" s="9">
        <f t="shared" si="53"/>
        <v>0</v>
      </c>
      <c r="Y432" s="9">
        <f t="shared" si="54"/>
        <v>0</v>
      </c>
    </row>
    <row r="433" spans="10:25" ht="12.75">
      <c r="J433" s="11">
        <v>40264</v>
      </c>
      <c r="K433" s="30">
        <f t="shared" si="55"/>
        <v>40264</v>
      </c>
      <c r="L433" s="11">
        <v>40265</v>
      </c>
      <c r="M433" s="9">
        <f t="shared" si="48"/>
        <v>40265</v>
      </c>
      <c r="O433" s="9">
        <f t="shared" si="49"/>
        <v>0</v>
      </c>
      <c r="Q433" s="9">
        <f t="shared" si="51"/>
        <v>0</v>
      </c>
      <c r="S433" s="9">
        <f t="shared" si="50"/>
        <v>0</v>
      </c>
      <c r="U433" s="9">
        <f t="shared" si="52"/>
        <v>0</v>
      </c>
      <c r="W433" s="9">
        <f t="shared" si="53"/>
        <v>0</v>
      </c>
      <c r="Y433" s="9">
        <f t="shared" si="54"/>
        <v>0</v>
      </c>
    </row>
    <row r="434" spans="10:25" ht="12.75">
      <c r="J434" s="11">
        <v>40271</v>
      </c>
      <c r="K434" s="30">
        <f t="shared" si="55"/>
        <v>40271</v>
      </c>
      <c r="L434" s="11">
        <v>40272</v>
      </c>
      <c r="M434" s="9">
        <f t="shared" si="48"/>
        <v>40272</v>
      </c>
      <c r="N434" s="11">
        <v>40270</v>
      </c>
      <c r="O434" s="9">
        <f t="shared" si="49"/>
        <v>40270</v>
      </c>
      <c r="Q434" s="9">
        <f t="shared" si="51"/>
        <v>0</v>
      </c>
      <c r="R434" s="11">
        <v>40270</v>
      </c>
      <c r="S434" s="9">
        <f t="shared" si="50"/>
        <v>40270</v>
      </c>
      <c r="U434" s="9">
        <f t="shared" si="52"/>
        <v>0</v>
      </c>
      <c r="W434" s="9">
        <f t="shared" si="53"/>
        <v>0</v>
      </c>
      <c r="Y434" s="9">
        <f t="shared" si="54"/>
        <v>0</v>
      </c>
    </row>
    <row r="435" spans="10:25" ht="12.75">
      <c r="J435" s="11">
        <v>40278</v>
      </c>
      <c r="K435" s="30">
        <f t="shared" si="55"/>
        <v>40278</v>
      </c>
      <c r="L435" s="11">
        <v>40279</v>
      </c>
      <c r="M435" s="9">
        <f t="shared" si="48"/>
        <v>40279</v>
      </c>
      <c r="N435" s="11">
        <v>40273</v>
      </c>
      <c r="O435" s="9">
        <f t="shared" si="49"/>
        <v>40273</v>
      </c>
      <c r="Q435" s="9">
        <f t="shared" si="51"/>
        <v>0</v>
      </c>
      <c r="R435" s="11">
        <v>40273</v>
      </c>
      <c r="S435" s="9">
        <f t="shared" si="50"/>
        <v>40273</v>
      </c>
      <c r="U435" s="9">
        <f t="shared" si="52"/>
        <v>0</v>
      </c>
      <c r="W435" s="9">
        <f t="shared" si="53"/>
        <v>0</v>
      </c>
      <c r="Y435" s="9">
        <f t="shared" si="54"/>
        <v>0</v>
      </c>
    </row>
    <row r="436" spans="10:25" ht="12.75">
      <c r="J436" s="11">
        <v>40285</v>
      </c>
      <c r="K436" s="30">
        <f t="shared" si="55"/>
        <v>40285</v>
      </c>
      <c r="L436" s="11">
        <v>40286</v>
      </c>
      <c r="M436" s="9">
        <f t="shared" si="48"/>
        <v>40286</v>
      </c>
      <c r="O436" s="9">
        <f t="shared" si="49"/>
        <v>0</v>
      </c>
      <c r="Q436" s="9">
        <f t="shared" si="51"/>
        <v>0</v>
      </c>
      <c r="S436" s="9">
        <f t="shared" si="50"/>
        <v>0</v>
      </c>
      <c r="U436" s="9">
        <f t="shared" si="52"/>
        <v>0</v>
      </c>
      <c r="W436" s="9">
        <f t="shared" si="53"/>
        <v>0</v>
      </c>
      <c r="Y436" s="9">
        <f t="shared" si="54"/>
        <v>0</v>
      </c>
    </row>
    <row r="437" spans="10:25" ht="12.75">
      <c r="J437" s="11">
        <v>40292</v>
      </c>
      <c r="K437" s="30">
        <f t="shared" si="55"/>
        <v>40292</v>
      </c>
      <c r="L437" s="11">
        <v>40293</v>
      </c>
      <c r="M437" s="9">
        <f t="shared" si="48"/>
        <v>40293</v>
      </c>
      <c r="O437" s="9">
        <f t="shared" si="49"/>
        <v>0</v>
      </c>
      <c r="Q437" s="9">
        <f t="shared" si="51"/>
        <v>0</v>
      </c>
      <c r="S437" s="9">
        <f t="shared" si="50"/>
        <v>0</v>
      </c>
      <c r="U437" s="9">
        <f t="shared" si="52"/>
        <v>0</v>
      </c>
      <c r="W437" s="9">
        <f t="shared" si="53"/>
        <v>0</v>
      </c>
      <c r="Y437" s="9">
        <f t="shared" si="54"/>
        <v>0</v>
      </c>
    </row>
    <row r="438" spans="10:25" ht="12.75">
      <c r="J438" s="11">
        <v>40299</v>
      </c>
      <c r="K438" s="30">
        <f t="shared" si="55"/>
        <v>40299</v>
      </c>
      <c r="L438" s="11">
        <v>40300</v>
      </c>
      <c r="M438" s="9">
        <f t="shared" si="48"/>
        <v>40300</v>
      </c>
      <c r="N438" s="11">
        <v>40299</v>
      </c>
      <c r="O438" s="9">
        <f t="shared" si="49"/>
        <v>40299</v>
      </c>
      <c r="P438" s="11">
        <v>40299</v>
      </c>
      <c r="Q438" s="9">
        <f t="shared" si="51"/>
        <v>40299</v>
      </c>
      <c r="R438" s="11">
        <v>40299</v>
      </c>
      <c r="S438" s="9">
        <f t="shared" si="50"/>
        <v>40299</v>
      </c>
      <c r="T438" s="11">
        <v>40299</v>
      </c>
      <c r="U438" s="9">
        <f t="shared" si="52"/>
        <v>40299</v>
      </c>
      <c r="W438" s="9">
        <f t="shared" si="53"/>
        <v>0</v>
      </c>
      <c r="Y438" s="9">
        <f t="shared" si="54"/>
        <v>0</v>
      </c>
    </row>
    <row r="439" spans="10:25" ht="12.75">
      <c r="J439" s="11">
        <v>40306</v>
      </c>
      <c r="K439" s="30">
        <f t="shared" si="55"/>
        <v>40306</v>
      </c>
      <c r="L439" s="11">
        <v>40307</v>
      </c>
      <c r="M439" s="9">
        <f t="shared" si="48"/>
        <v>40307</v>
      </c>
      <c r="O439" s="9">
        <f t="shared" si="49"/>
        <v>0</v>
      </c>
      <c r="Q439" s="9">
        <f t="shared" si="51"/>
        <v>0</v>
      </c>
      <c r="S439" s="9">
        <f t="shared" si="50"/>
        <v>0</v>
      </c>
      <c r="U439" s="9">
        <f t="shared" si="52"/>
        <v>0</v>
      </c>
      <c r="W439" s="9">
        <f t="shared" si="53"/>
        <v>0</v>
      </c>
      <c r="Y439" s="9">
        <f t="shared" si="54"/>
        <v>0</v>
      </c>
    </row>
    <row r="440" spans="10:25" ht="12.75">
      <c r="J440" s="11">
        <v>40313</v>
      </c>
      <c r="K440" s="30">
        <f t="shared" si="55"/>
        <v>40313</v>
      </c>
      <c r="L440" s="11">
        <v>40314</v>
      </c>
      <c r="M440" s="9">
        <f t="shared" si="48"/>
        <v>40314</v>
      </c>
      <c r="N440" s="11">
        <v>40311</v>
      </c>
      <c r="O440" s="9">
        <f t="shared" si="49"/>
        <v>40311</v>
      </c>
      <c r="Q440" s="9">
        <f t="shared" si="51"/>
        <v>0</v>
      </c>
      <c r="R440" s="11">
        <v>40311</v>
      </c>
      <c r="S440" s="9">
        <f t="shared" si="50"/>
        <v>40311</v>
      </c>
      <c r="U440" s="9">
        <f t="shared" si="52"/>
        <v>0</v>
      </c>
      <c r="W440" s="9">
        <f t="shared" si="53"/>
        <v>0</v>
      </c>
      <c r="Y440" s="9">
        <f t="shared" si="54"/>
        <v>0</v>
      </c>
    </row>
    <row r="441" spans="10:25" ht="12.75">
      <c r="J441" s="11">
        <v>40320</v>
      </c>
      <c r="K441" s="30">
        <f t="shared" si="55"/>
        <v>40320</v>
      </c>
      <c r="L441" s="11">
        <v>40321</v>
      </c>
      <c r="M441" s="9">
        <f t="shared" si="48"/>
        <v>40321</v>
      </c>
      <c r="N441" s="11">
        <v>40322</v>
      </c>
      <c r="O441" s="9">
        <f t="shared" si="49"/>
        <v>40322</v>
      </c>
      <c r="Q441" s="9">
        <f t="shared" si="51"/>
        <v>0</v>
      </c>
      <c r="R441" s="11">
        <v>40322</v>
      </c>
      <c r="S441" s="9">
        <f t="shared" si="50"/>
        <v>40322</v>
      </c>
      <c r="U441" s="9">
        <f t="shared" si="52"/>
        <v>0</v>
      </c>
      <c r="W441" s="9">
        <f t="shared" si="53"/>
        <v>0</v>
      </c>
      <c r="Y441" s="9">
        <f t="shared" si="54"/>
        <v>0</v>
      </c>
    </row>
    <row r="442" spans="10:25" ht="12.75">
      <c r="J442" s="11">
        <v>40327</v>
      </c>
      <c r="K442" s="30">
        <f t="shared" si="55"/>
        <v>40327</v>
      </c>
      <c r="L442" s="11">
        <v>40328</v>
      </c>
      <c r="M442" s="9">
        <f t="shared" si="48"/>
        <v>40328</v>
      </c>
      <c r="O442" s="9">
        <f t="shared" si="49"/>
        <v>0</v>
      </c>
      <c r="Q442" s="9">
        <f t="shared" si="51"/>
        <v>0</v>
      </c>
      <c r="S442" s="9">
        <f t="shared" si="50"/>
        <v>0</v>
      </c>
      <c r="U442" s="9">
        <f t="shared" si="52"/>
        <v>0</v>
      </c>
      <c r="W442" s="9">
        <f t="shared" si="53"/>
        <v>0</v>
      </c>
      <c r="Y442" s="9">
        <f t="shared" si="54"/>
        <v>0</v>
      </c>
    </row>
    <row r="443" spans="10:25" ht="12.75">
      <c r="J443" s="11">
        <v>40334</v>
      </c>
      <c r="K443" s="30">
        <f t="shared" si="55"/>
        <v>40334</v>
      </c>
      <c r="L443" s="11">
        <v>40335</v>
      </c>
      <c r="M443" s="9">
        <f t="shared" si="48"/>
        <v>40335</v>
      </c>
      <c r="O443" s="9">
        <f t="shared" si="49"/>
        <v>0</v>
      </c>
      <c r="Q443" s="9">
        <f t="shared" si="51"/>
        <v>0</v>
      </c>
      <c r="S443" s="9">
        <f t="shared" si="50"/>
        <v>0</v>
      </c>
      <c r="U443" s="9">
        <f t="shared" si="52"/>
        <v>0</v>
      </c>
      <c r="W443" s="9">
        <f t="shared" si="53"/>
        <v>0</v>
      </c>
      <c r="Y443" s="9">
        <f t="shared" si="54"/>
        <v>0</v>
      </c>
    </row>
    <row r="444" spans="10:25" ht="12.75">
      <c r="J444" s="11">
        <v>40341</v>
      </c>
      <c r="K444" s="30">
        <f t="shared" si="55"/>
        <v>40341</v>
      </c>
      <c r="L444" s="11">
        <v>40342</v>
      </c>
      <c r="M444" s="9">
        <f t="shared" si="48"/>
        <v>40342</v>
      </c>
      <c r="O444" s="9">
        <f t="shared" si="49"/>
        <v>0</v>
      </c>
      <c r="Q444" s="9">
        <f t="shared" si="51"/>
        <v>0</v>
      </c>
      <c r="S444" s="9">
        <f t="shared" si="50"/>
        <v>0</v>
      </c>
      <c r="U444" s="9">
        <f t="shared" si="52"/>
        <v>0</v>
      </c>
      <c r="W444" s="9">
        <f t="shared" si="53"/>
        <v>0</v>
      </c>
      <c r="Y444" s="9">
        <f t="shared" si="54"/>
        <v>0</v>
      </c>
    </row>
    <row r="445" spans="10:25" ht="12.75">
      <c r="J445" s="11">
        <v>40348</v>
      </c>
      <c r="K445" s="30">
        <f t="shared" si="55"/>
        <v>40348</v>
      </c>
      <c r="L445" s="11">
        <v>40349</v>
      </c>
      <c r="M445" s="9">
        <f t="shared" si="48"/>
        <v>40349</v>
      </c>
      <c r="O445" s="9">
        <f t="shared" si="49"/>
        <v>0</v>
      </c>
      <c r="Q445" s="9">
        <f t="shared" si="51"/>
        <v>0</v>
      </c>
      <c r="S445" s="9">
        <f t="shared" si="50"/>
        <v>0</v>
      </c>
      <c r="U445" s="9">
        <f t="shared" si="52"/>
        <v>0</v>
      </c>
      <c r="W445" s="9">
        <f t="shared" si="53"/>
        <v>0</v>
      </c>
      <c r="Y445" s="9">
        <f t="shared" si="54"/>
        <v>0</v>
      </c>
    </row>
    <row r="446" spans="10:25" ht="12.75">
      <c r="J446" s="11">
        <v>40355</v>
      </c>
      <c r="K446" s="30">
        <f t="shared" si="55"/>
        <v>40355</v>
      </c>
      <c r="L446" s="11">
        <v>40356</v>
      </c>
      <c r="M446" s="9">
        <f t="shared" si="48"/>
        <v>40356</v>
      </c>
      <c r="O446" s="9">
        <f t="shared" si="49"/>
        <v>0</v>
      </c>
      <c r="Q446" s="9">
        <f t="shared" si="51"/>
        <v>0</v>
      </c>
      <c r="S446" s="9">
        <f t="shared" si="50"/>
        <v>0</v>
      </c>
      <c r="U446" s="9">
        <f t="shared" si="52"/>
        <v>0</v>
      </c>
      <c r="W446" s="9">
        <f t="shared" si="53"/>
        <v>0</v>
      </c>
      <c r="Y446" s="9">
        <f t="shared" si="54"/>
        <v>0</v>
      </c>
    </row>
    <row r="447" spans="10:25" ht="12.75">
      <c r="J447" s="11">
        <v>40362</v>
      </c>
      <c r="K447" s="30">
        <f t="shared" si="55"/>
        <v>40362</v>
      </c>
      <c r="L447" s="11">
        <v>40363</v>
      </c>
      <c r="M447" s="9">
        <f t="shared" si="48"/>
        <v>40363</v>
      </c>
      <c r="O447" s="9">
        <f t="shared" si="49"/>
        <v>0</v>
      </c>
      <c r="Q447" s="9">
        <f t="shared" si="51"/>
        <v>0</v>
      </c>
      <c r="S447" s="9">
        <f t="shared" si="50"/>
        <v>0</v>
      </c>
      <c r="U447" s="9">
        <f t="shared" si="52"/>
        <v>0</v>
      </c>
      <c r="W447" s="9">
        <f t="shared" si="53"/>
        <v>0</v>
      </c>
      <c r="Y447" s="9">
        <f t="shared" si="54"/>
        <v>0</v>
      </c>
    </row>
    <row r="448" spans="10:25" ht="12.75">
      <c r="J448" s="11">
        <v>40369</v>
      </c>
      <c r="K448" s="30">
        <f t="shared" si="55"/>
        <v>40369</v>
      </c>
      <c r="L448" s="11">
        <v>40370</v>
      </c>
      <c r="M448" s="9">
        <f t="shared" si="48"/>
        <v>40370</v>
      </c>
      <c r="O448" s="9">
        <f t="shared" si="49"/>
        <v>0</v>
      </c>
      <c r="Q448" s="9">
        <f t="shared" si="51"/>
        <v>0</v>
      </c>
      <c r="S448" s="9">
        <f t="shared" si="50"/>
        <v>0</v>
      </c>
      <c r="U448" s="9">
        <f t="shared" si="52"/>
        <v>0</v>
      </c>
      <c r="W448" s="9">
        <f t="shared" si="53"/>
        <v>0</v>
      </c>
      <c r="Y448" s="9">
        <f t="shared" si="54"/>
        <v>0</v>
      </c>
    </row>
    <row r="449" spans="10:25" ht="12.75">
      <c r="J449" s="11">
        <v>40376</v>
      </c>
      <c r="K449" s="30">
        <f t="shared" si="55"/>
        <v>40376</v>
      </c>
      <c r="L449" s="11">
        <v>40377</v>
      </c>
      <c r="M449" s="9">
        <f t="shared" si="48"/>
        <v>40377</v>
      </c>
      <c r="O449" s="9">
        <f t="shared" si="49"/>
        <v>0</v>
      </c>
      <c r="Q449" s="9">
        <f t="shared" si="51"/>
        <v>0</v>
      </c>
      <c r="S449" s="9">
        <f t="shared" si="50"/>
        <v>0</v>
      </c>
      <c r="U449" s="9">
        <f t="shared" si="52"/>
        <v>0</v>
      </c>
      <c r="W449" s="9">
        <f t="shared" si="53"/>
        <v>0</v>
      </c>
      <c r="Y449" s="9">
        <f t="shared" si="54"/>
        <v>0</v>
      </c>
    </row>
    <row r="450" spans="10:25" ht="12.75">
      <c r="J450" s="11">
        <v>40383</v>
      </c>
      <c r="K450" s="30">
        <f t="shared" si="55"/>
        <v>40383</v>
      </c>
      <c r="L450" s="11">
        <v>40384</v>
      </c>
      <c r="M450" s="9">
        <f t="shared" si="48"/>
        <v>40384</v>
      </c>
      <c r="O450" s="9">
        <f t="shared" si="49"/>
        <v>0</v>
      </c>
      <c r="Q450" s="9">
        <f t="shared" si="51"/>
        <v>0</v>
      </c>
      <c r="S450" s="9">
        <f t="shared" si="50"/>
        <v>0</v>
      </c>
      <c r="U450" s="9">
        <f t="shared" si="52"/>
        <v>0</v>
      </c>
      <c r="W450" s="9">
        <f t="shared" si="53"/>
        <v>0</v>
      </c>
      <c r="Y450" s="9">
        <f t="shared" si="54"/>
        <v>0</v>
      </c>
    </row>
    <row r="451" spans="10:25" ht="12.75">
      <c r="J451" s="11">
        <v>40390</v>
      </c>
      <c r="K451" s="30">
        <f t="shared" si="55"/>
        <v>40390</v>
      </c>
      <c r="L451" s="11">
        <v>40391</v>
      </c>
      <c r="M451" s="9">
        <f t="shared" si="48"/>
        <v>40391</v>
      </c>
      <c r="O451" s="9">
        <f t="shared" si="49"/>
        <v>0</v>
      </c>
      <c r="Q451" s="9">
        <f t="shared" si="51"/>
        <v>0</v>
      </c>
      <c r="S451" s="9">
        <f t="shared" si="50"/>
        <v>0</v>
      </c>
      <c r="U451" s="9">
        <f t="shared" si="52"/>
        <v>0</v>
      </c>
      <c r="W451" s="9">
        <f t="shared" si="53"/>
        <v>0</v>
      </c>
      <c r="Y451" s="9">
        <f t="shared" si="54"/>
        <v>0</v>
      </c>
    </row>
    <row r="452" spans="10:25" ht="12.75">
      <c r="J452" s="11">
        <v>40397</v>
      </c>
      <c r="K452" s="30">
        <f t="shared" si="55"/>
        <v>40397</v>
      </c>
      <c r="L452" s="11">
        <v>40398</v>
      </c>
      <c r="M452" s="9">
        <f aca="true" t="shared" si="56" ref="M452:M515">L452</f>
        <v>40398</v>
      </c>
      <c r="O452" s="9">
        <f aca="true" t="shared" si="57" ref="O452:O515">N452</f>
        <v>0</v>
      </c>
      <c r="Q452" s="9">
        <f t="shared" si="51"/>
        <v>0</v>
      </c>
      <c r="S452" s="9">
        <f aca="true" t="shared" si="58" ref="S452:S515">R452</f>
        <v>0</v>
      </c>
      <c r="U452" s="9">
        <f t="shared" si="52"/>
        <v>0</v>
      </c>
      <c r="W452" s="9">
        <f t="shared" si="53"/>
        <v>0</v>
      </c>
      <c r="Y452" s="9">
        <f t="shared" si="54"/>
        <v>0</v>
      </c>
    </row>
    <row r="453" spans="10:25" ht="12.75">
      <c r="J453" s="11">
        <v>40404</v>
      </c>
      <c r="K453" s="30">
        <f t="shared" si="55"/>
        <v>40404</v>
      </c>
      <c r="L453" s="11">
        <v>40405</v>
      </c>
      <c r="M453" s="9">
        <f t="shared" si="56"/>
        <v>40405</v>
      </c>
      <c r="O453" s="9">
        <f t="shared" si="57"/>
        <v>0</v>
      </c>
      <c r="Q453" s="9">
        <f aca="true" t="shared" si="59" ref="Q453:Q516">P453</f>
        <v>0</v>
      </c>
      <c r="S453" s="9">
        <f t="shared" si="58"/>
        <v>0</v>
      </c>
      <c r="U453" s="9">
        <f aca="true" t="shared" si="60" ref="U453:U516">T453</f>
        <v>0</v>
      </c>
      <c r="W453" s="9">
        <f aca="true" t="shared" si="61" ref="W453:W516">V453</f>
        <v>0</v>
      </c>
      <c r="Y453" s="9">
        <f aca="true" t="shared" si="62" ref="Y453:Y516">X453</f>
        <v>0</v>
      </c>
    </row>
    <row r="454" spans="10:25" ht="12.75">
      <c r="J454" s="11">
        <v>40411</v>
      </c>
      <c r="K454" s="30">
        <f t="shared" si="55"/>
        <v>40411</v>
      </c>
      <c r="L454" s="11">
        <v>40412</v>
      </c>
      <c r="M454" s="9">
        <f t="shared" si="56"/>
        <v>40412</v>
      </c>
      <c r="O454" s="9">
        <f t="shared" si="57"/>
        <v>0</v>
      </c>
      <c r="Q454" s="9">
        <f t="shared" si="59"/>
        <v>0</v>
      </c>
      <c r="S454" s="9">
        <f t="shared" si="58"/>
        <v>0</v>
      </c>
      <c r="U454" s="9">
        <f t="shared" si="60"/>
        <v>0</v>
      </c>
      <c r="W454" s="9">
        <f t="shared" si="61"/>
        <v>0</v>
      </c>
      <c r="Y454" s="9">
        <f t="shared" si="62"/>
        <v>0</v>
      </c>
    </row>
    <row r="455" spans="10:25" ht="12.75">
      <c r="J455" s="11">
        <v>40418</v>
      </c>
      <c r="K455" s="30">
        <f t="shared" si="55"/>
        <v>40418</v>
      </c>
      <c r="L455" s="11">
        <v>40419</v>
      </c>
      <c r="M455" s="9">
        <f t="shared" si="56"/>
        <v>40419</v>
      </c>
      <c r="O455" s="9">
        <f t="shared" si="57"/>
        <v>0</v>
      </c>
      <c r="Q455" s="9">
        <f t="shared" si="59"/>
        <v>0</v>
      </c>
      <c r="S455" s="9">
        <f t="shared" si="58"/>
        <v>0</v>
      </c>
      <c r="U455" s="9">
        <f t="shared" si="60"/>
        <v>0</v>
      </c>
      <c r="W455" s="9">
        <f t="shared" si="61"/>
        <v>0</v>
      </c>
      <c r="Y455" s="9">
        <f t="shared" si="62"/>
        <v>0</v>
      </c>
    </row>
    <row r="456" spans="10:25" ht="12.75">
      <c r="J456" s="11">
        <v>40425</v>
      </c>
      <c r="K456" s="30">
        <f t="shared" si="55"/>
        <v>40425</v>
      </c>
      <c r="L456" s="11">
        <v>40426</v>
      </c>
      <c r="M456" s="9">
        <f t="shared" si="56"/>
        <v>40426</v>
      </c>
      <c r="O456" s="9">
        <f t="shared" si="57"/>
        <v>0</v>
      </c>
      <c r="Q456" s="9">
        <f t="shared" si="59"/>
        <v>0</v>
      </c>
      <c r="S456" s="9">
        <f t="shared" si="58"/>
        <v>0</v>
      </c>
      <c r="U456" s="9">
        <f t="shared" si="60"/>
        <v>0</v>
      </c>
      <c r="W456" s="9">
        <f t="shared" si="61"/>
        <v>0</v>
      </c>
      <c r="Y456" s="9">
        <f t="shared" si="62"/>
        <v>0</v>
      </c>
    </row>
    <row r="457" spans="10:25" ht="12.75">
      <c r="J457" s="11">
        <v>40432</v>
      </c>
      <c r="K457" s="30">
        <f t="shared" si="55"/>
        <v>40432</v>
      </c>
      <c r="L457" s="11">
        <v>40433</v>
      </c>
      <c r="M457" s="9">
        <f t="shared" si="56"/>
        <v>40433</v>
      </c>
      <c r="O457" s="9">
        <f t="shared" si="57"/>
        <v>0</v>
      </c>
      <c r="Q457" s="9">
        <f t="shared" si="59"/>
        <v>0</v>
      </c>
      <c r="S457" s="9">
        <f t="shared" si="58"/>
        <v>0</v>
      </c>
      <c r="U457" s="9">
        <f t="shared" si="60"/>
        <v>0</v>
      </c>
      <c r="W457" s="9">
        <f t="shared" si="61"/>
        <v>0</v>
      </c>
      <c r="Y457" s="9">
        <f t="shared" si="62"/>
        <v>0</v>
      </c>
    </row>
    <row r="458" spans="10:25" ht="12.75">
      <c r="J458" s="11">
        <v>40439</v>
      </c>
      <c r="K458" s="30">
        <f t="shared" si="55"/>
        <v>40439</v>
      </c>
      <c r="L458" s="11">
        <v>40440</v>
      </c>
      <c r="M458" s="9">
        <f t="shared" si="56"/>
        <v>40440</v>
      </c>
      <c r="O458" s="9">
        <f t="shared" si="57"/>
        <v>0</v>
      </c>
      <c r="Q458" s="9">
        <f t="shared" si="59"/>
        <v>0</v>
      </c>
      <c r="S458" s="9">
        <f t="shared" si="58"/>
        <v>0</v>
      </c>
      <c r="U458" s="9">
        <f t="shared" si="60"/>
        <v>0</v>
      </c>
      <c r="W458" s="9">
        <f t="shared" si="61"/>
        <v>0</v>
      </c>
      <c r="Y458" s="9">
        <f t="shared" si="62"/>
        <v>0</v>
      </c>
    </row>
    <row r="459" spans="10:25" ht="12.75">
      <c r="J459" s="11">
        <v>40446</v>
      </c>
      <c r="K459" s="30">
        <f aca="true" t="shared" si="63" ref="K459:K522">J459</f>
        <v>40446</v>
      </c>
      <c r="L459" s="11">
        <v>40447</v>
      </c>
      <c r="M459" s="9">
        <f t="shared" si="56"/>
        <v>40447</v>
      </c>
      <c r="O459" s="9">
        <f t="shared" si="57"/>
        <v>0</v>
      </c>
      <c r="Q459" s="9">
        <f t="shared" si="59"/>
        <v>0</v>
      </c>
      <c r="S459" s="9">
        <f t="shared" si="58"/>
        <v>0</v>
      </c>
      <c r="U459" s="9">
        <f t="shared" si="60"/>
        <v>0</v>
      </c>
      <c r="W459" s="9">
        <f t="shared" si="61"/>
        <v>0</v>
      </c>
      <c r="Y459" s="9">
        <f t="shared" si="62"/>
        <v>0</v>
      </c>
    </row>
    <row r="460" spans="10:25" ht="12.75">
      <c r="J460" s="11">
        <v>40453</v>
      </c>
      <c r="K460" s="30">
        <f t="shared" si="63"/>
        <v>40453</v>
      </c>
      <c r="L460" s="11">
        <v>40454</v>
      </c>
      <c r="M460" s="9">
        <f t="shared" si="56"/>
        <v>40454</v>
      </c>
      <c r="N460" s="11">
        <v>40454</v>
      </c>
      <c r="O460" s="9">
        <f t="shared" si="57"/>
        <v>40454</v>
      </c>
      <c r="P460" s="11">
        <v>40454</v>
      </c>
      <c r="Q460" s="9">
        <f t="shared" si="59"/>
        <v>40454</v>
      </c>
      <c r="R460" s="11">
        <v>40454</v>
      </c>
      <c r="S460" s="9">
        <f t="shared" si="58"/>
        <v>40454</v>
      </c>
      <c r="T460" s="11">
        <v>40454</v>
      </c>
      <c r="U460" s="9">
        <f t="shared" si="60"/>
        <v>40454</v>
      </c>
      <c r="W460" s="9">
        <f t="shared" si="61"/>
        <v>0</v>
      </c>
      <c r="Y460" s="9">
        <f t="shared" si="62"/>
        <v>0</v>
      </c>
    </row>
    <row r="461" spans="10:25" ht="12.75">
      <c r="J461" s="11">
        <v>40460</v>
      </c>
      <c r="K461" s="30">
        <f t="shared" si="63"/>
        <v>40460</v>
      </c>
      <c r="L461" s="11">
        <v>40461</v>
      </c>
      <c r="M461" s="9">
        <f t="shared" si="56"/>
        <v>40461</v>
      </c>
      <c r="O461" s="9">
        <f t="shared" si="57"/>
        <v>0</v>
      </c>
      <c r="Q461" s="9">
        <f t="shared" si="59"/>
        <v>0</v>
      </c>
      <c r="S461" s="9">
        <f t="shared" si="58"/>
        <v>0</v>
      </c>
      <c r="U461" s="9">
        <f t="shared" si="60"/>
        <v>0</v>
      </c>
      <c r="W461" s="9">
        <f t="shared" si="61"/>
        <v>0</v>
      </c>
      <c r="Y461" s="9">
        <f t="shared" si="62"/>
        <v>0</v>
      </c>
    </row>
    <row r="462" spans="10:25" ht="12.75">
      <c r="J462" s="11">
        <v>40467</v>
      </c>
      <c r="K462" s="30">
        <f t="shared" si="63"/>
        <v>40467</v>
      </c>
      <c r="L462" s="11">
        <v>40468</v>
      </c>
      <c r="M462" s="9">
        <f t="shared" si="56"/>
        <v>40468</v>
      </c>
      <c r="O462" s="9">
        <f t="shared" si="57"/>
        <v>0</v>
      </c>
      <c r="Q462" s="9">
        <f t="shared" si="59"/>
        <v>0</v>
      </c>
      <c r="S462" s="9">
        <f t="shared" si="58"/>
        <v>0</v>
      </c>
      <c r="U462" s="9">
        <f t="shared" si="60"/>
        <v>0</v>
      </c>
      <c r="W462" s="9">
        <f t="shared" si="61"/>
        <v>0</v>
      </c>
      <c r="Y462" s="9">
        <f t="shared" si="62"/>
        <v>0</v>
      </c>
    </row>
    <row r="463" spans="10:25" ht="12.75">
      <c r="J463" s="11">
        <v>40474</v>
      </c>
      <c r="K463" s="30">
        <f t="shared" si="63"/>
        <v>40474</v>
      </c>
      <c r="L463" s="11">
        <v>40475</v>
      </c>
      <c r="M463" s="9">
        <f t="shared" si="56"/>
        <v>40475</v>
      </c>
      <c r="O463" s="9">
        <f t="shared" si="57"/>
        <v>0</v>
      </c>
      <c r="Q463" s="9">
        <f t="shared" si="59"/>
        <v>0</v>
      </c>
      <c r="S463" s="9">
        <f t="shared" si="58"/>
        <v>0</v>
      </c>
      <c r="U463" s="9">
        <f t="shared" si="60"/>
        <v>0</v>
      </c>
      <c r="W463" s="9">
        <f t="shared" si="61"/>
        <v>0</v>
      </c>
      <c r="Y463" s="9">
        <f t="shared" si="62"/>
        <v>0</v>
      </c>
    </row>
    <row r="464" spans="10:25" ht="12.75">
      <c r="J464" s="11">
        <v>40481</v>
      </c>
      <c r="K464" s="30">
        <f t="shared" si="63"/>
        <v>40481</v>
      </c>
      <c r="L464" s="11">
        <v>40482</v>
      </c>
      <c r="M464" s="9">
        <f t="shared" si="56"/>
        <v>40482</v>
      </c>
      <c r="O464" s="9">
        <f t="shared" si="57"/>
        <v>0</v>
      </c>
      <c r="Q464" s="9">
        <f t="shared" si="59"/>
        <v>0</v>
      </c>
      <c r="R464" s="11">
        <v>40482</v>
      </c>
      <c r="S464" s="9">
        <f t="shared" si="58"/>
        <v>40482</v>
      </c>
      <c r="T464" s="11">
        <v>40482</v>
      </c>
      <c r="U464" s="9">
        <f t="shared" si="60"/>
        <v>40482</v>
      </c>
      <c r="W464" s="9">
        <f t="shared" si="61"/>
        <v>0</v>
      </c>
      <c r="Y464" s="9">
        <f t="shared" si="62"/>
        <v>0</v>
      </c>
    </row>
    <row r="465" spans="10:25" ht="12.75">
      <c r="J465" s="11">
        <v>40488</v>
      </c>
      <c r="K465" s="30">
        <f t="shared" si="63"/>
        <v>40488</v>
      </c>
      <c r="L465" s="11">
        <v>40489</v>
      </c>
      <c r="M465" s="9">
        <f t="shared" si="56"/>
        <v>40489</v>
      </c>
      <c r="O465" s="9">
        <f t="shared" si="57"/>
        <v>0</v>
      </c>
      <c r="Q465" s="9">
        <f t="shared" si="59"/>
        <v>0</v>
      </c>
      <c r="S465" s="9">
        <f t="shared" si="58"/>
        <v>0</v>
      </c>
      <c r="U465" s="9">
        <f t="shared" si="60"/>
        <v>0</v>
      </c>
      <c r="W465" s="9">
        <f t="shared" si="61"/>
        <v>0</v>
      </c>
      <c r="Y465" s="9">
        <f t="shared" si="62"/>
        <v>0</v>
      </c>
    </row>
    <row r="466" spans="10:25" ht="12.75">
      <c r="J466" s="11">
        <v>40495</v>
      </c>
      <c r="K466" s="30">
        <f t="shared" si="63"/>
        <v>40495</v>
      </c>
      <c r="L466" s="11">
        <v>40496</v>
      </c>
      <c r="M466" s="9">
        <f t="shared" si="56"/>
        <v>40496</v>
      </c>
      <c r="O466" s="9">
        <f t="shared" si="57"/>
        <v>0</v>
      </c>
      <c r="Q466" s="9">
        <f t="shared" si="59"/>
        <v>0</v>
      </c>
      <c r="S466" s="9">
        <f t="shared" si="58"/>
        <v>0</v>
      </c>
      <c r="U466" s="9">
        <f t="shared" si="60"/>
        <v>0</v>
      </c>
      <c r="W466" s="9">
        <f t="shared" si="61"/>
        <v>0</v>
      </c>
      <c r="Y466" s="9">
        <f t="shared" si="62"/>
        <v>0</v>
      </c>
    </row>
    <row r="467" spans="10:25" ht="12.75">
      <c r="J467" s="11">
        <v>40502</v>
      </c>
      <c r="K467" s="30">
        <f t="shared" si="63"/>
        <v>40502</v>
      </c>
      <c r="L467" s="11">
        <v>40503</v>
      </c>
      <c r="M467" s="9">
        <f t="shared" si="56"/>
        <v>40503</v>
      </c>
      <c r="O467" s="9">
        <f t="shared" si="57"/>
        <v>0</v>
      </c>
      <c r="Q467" s="9">
        <f t="shared" si="59"/>
        <v>0</v>
      </c>
      <c r="S467" s="9">
        <f t="shared" si="58"/>
        <v>0</v>
      </c>
      <c r="U467" s="9">
        <f t="shared" si="60"/>
        <v>0</v>
      </c>
      <c r="W467" s="9">
        <f t="shared" si="61"/>
        <v>0</v>
      </c>
      <c r="Y467" s="9">
        <f t="shared" si="62"/>
        <v>0</v>
      </c>
    </row>
    <row r="468" spans="10:25" ht="12.75">
      <c r="J468" s="11">
        <v>40509</v>
      </c>
      <c r="K468" s="30">
        <f t="shared" si="63"/>
        <v>40509</v>
      </c>
      <c r="L468" s="11">
        <v>40510</v>
      </c>
      <c r="M468" s="9">
        <f t="shared" si="56"/>
        <v>40510</v>
      </c>
      <c r="O468" s="9">
        <f t="shared" si="57"/>
        <v>0</v>
      </c>
      <c r="Q468" s="9">
        <f t="shared" si="59"/>
        <v>0</v>
      </c>
      <c r="S468" s="9">
        <f t="shared" si="58"/>
        <v>0</v>
      </c>
      <c r="U468" s="9">
        <f t="shared" si="60"/>
        <v>0</v>
      </c>
      <c r="W468" s="9">
        <f t="shared" si="61"/>
        <v>0</v>
      </c>
      <c r="Y468" s="9">
        <f t="shared" si="62"/>
        <v>0</v>
      </c>
    </row>
    <row r="469" spans="10:25" ht="12.75">
      <c r="J469" s="11">
        <v>40516</v>
      </c>
      <c r="K469" s="30">
        <f t="shared" si="63"/>
        <v>40516</v>
      </c>
      <c r="L469" s="11">
        <v>40517</v>
      </c>
      <c r="M469" s="9">
        <f t="shared" si="56"/>
        <v>40517</v>
      </c>
      <c r="O469" s="9">
        <f t="shared" si="57"/>
        <v>0</v>
      </c>
      <c r="Q469" s="9">
        <f t="shared" si="59"/>
        <v>0</v>
      </c>
      <c r="S469" s="9">
        <f t="shared" si="58"/>
        <v>0</v>
      </c>
      <c r="U469" s="9">
        <f t="shared" si="60"/>
        <v>0</v>
      </c>
      <c r="W469" s="9">
        <f t="shared" si="61"/>
        <v>0</v>
      </c>
      <c r="Y469" s="9">
        <f t="shared" si="62"/>
        <v>0</v>
      </c>
    </row>
    <row r="470" spans="10:25" ht="12.75">
      <c r="J470" s="11">
        <v>40523</v>
      </c>
      <c r="K470" s="30">
        <f t="shared" si="63"/>
        <v>40523</v>
      </c>
      <c r="L470" s="11">
        <v>40524</v>
      </c>
      <c r="M470" s="9">
        <f t="shared" si="56"/>
        <v>40524</v>
      </c>
      <c r="O470" s="9">
        <f t="shared" si="57"/>
        <v>0</v>
      </c>
      <c r="Q470" s="9">
        <f t="shared" si="59"/>
        <v>0</v>
      </c>
      <c r="S470" s="9">
        <f t="shared" si="58"/>
        <v>0</v>
      </c>
      <c r="U470" s="9">
        <f t="shared" si="60"/>
        <v>0</v>
      </c>
      <c r="W470" s="9">
        <f t="shared" si="61"/>
        <v>0</v>
      </c>
      <c r="Y470" s="9">
        <f t="shared" si="62"/>
        <v>0</v>
      </c>
    </row>
    <row r="471" spans="10:25" ht="12.75">
      <c r="J471" s="11">
        <v>40530</v>
      </c>
      <c r="K471" s="30">
        <f t="shared" si="63"/>
        <v>40530</v>
      </c>
      <c r="L471" s="11">
        <v>40531</v>
      </c>
      <c r="M471" s="9">
        <f t="shared" si="56"/>
        <v>40531</v>
      </c>
      <c r="N471" s="11">
        <v>40537</v>
      </c>
      <c r="O471" s="9">
        <f t="shared" si="57"/>
        <v>40537</v>
      </c>
      <c r="P471" s="11">
        <v>40537</v>
      </c>
      <c r="Q471" s="9">
        <f t="shared" si="59"/>
        <v>40537</v>
      </c>
      <c r="R471" s="11">
        <v>40537</v>
      </c>
      <c r="S471" s="9">
        <f t="shared" si="58"/>
        <v>40537</v>
      </c>
      <c r="T471" s="11">
        <v>40537</v>
      </c>
      <c r="U471" s="9">
        <f t="shared" si="60"/>
        <v>40537</v>
      </c>
      <c r="V471" s="11">
        <v>40536</v>
      </c>
      <c r="W471" s="9">
        <f t="shared" si="61"/>
        <v>40536</v>
      </c>
      <c r="Y471" s="9">
        <f t="shared" si="62"/>
        <v>0</v>
      </c>
    </row>
    <row r="472" spans="10:25" ht="12.75">
      <c r="J472" s="11">
        <v>40537</v>
      </c>
      <c r="K472" s="30">
        <f t="shared" si="63"/>
        <v>40537</v>
      </c>
      <c r="L472" s="11">
        <v>40538</v>
      </c>
      <c r="M472" s="9">
        <f t="shared" si="56"/>
        <v>40538</v>
      </c>
      <c r="N472" s="11">
        <v>40538</v>
      </c>
      <c r="O472" s="9">
        <f t="shared" si="57"/>
        <v>40538</v>
      </c>
      <c r="P472" s="11">
        <v>40538</v>
      </c>
      <c r="Q472" s="9">
        <f t="shared" si="59"/>
        <v>40538</v>
      </c>
      <c r="R472" s="11">
        <v>40538</v>
      </c>
      <c r="S472" s="9">
        <f t="shared" si="58"/>
        <v>40538</v>
      </c>
      <c r="T472" s="11">
        <v>40538</v>
      </c>
      <c r="U472" s="9">
        <f t="shared" si="60"/>
        <v>40538</v>
      </c>
      <c r="V472" s="11">
        <v>40543</v>
      </c>
      <c r="W472" s="9">
        <f t="shared" si="61"/>
        <v>40543</v>
      </c>
      <c r="Y472" s="9">
        <f t="shared" si="62"/>
        <v>0</v>
      </c>
    </row>
    <row r="473" spans="10:25" ht="12.75">
      <c r="J473" s="11">
        <v>40544</v>
      </c>
      <c r="K473" s="30">
        <f t="shared" si="63"/>
        <v>40544</v>
      </c>
      <c r="L473" s="11">
        <v>40545</v>
      </c>
      <c r="M473" s="9">
        <f t="shared" si="56"/>
        <v>40545</v>
      </c>
      <c r="N473" s="11">
        <v>40544</v>
      </c>
      <c r="O473" s="9">
        <f t="shared" si="57"/>
        <v>40544</v>
      </c>
      <c r="P473" s="11">
        <v>40544</v>
      </c>
      <c r="Q473" s="9">
        <f t="shared" si="59"/>
        <v>40544</v>
      </c>
      <c r="R473" s="11">
        <v>40544</v>
      </c>
      <c r="S473" s="9">
        <f t="shared" si="58"/>
        <v>40544</v>
      </c>
      <c r="T473" s="11">
        <v>40544</v>
      </c>
      <c r="U473" s="9">
        <f t="shared" si="60"/>
        <v>40544</v>
      </c>
      <c r="W473" s="9">
        <f t="shared" si="61"/>
        <v>0</v>
      </c>
      <c r="Y473" s="9">
        <f t="shared" si="62"/>
        <v>0</v>
      </c>
    </row>
    <row r="474" spans="10:25" ht="12.75">
      <c r="J474" s="11">
        <v>40551</v>
      </c>
      <c r="K474" s="30">
        <f t="shared" si="63"/>
        <v>40551</v>
      </c>
      <c r="L474" s="11">
        <v>40552</v>
      </c>
      <c r="M474" s="9">
        <f t="shared" si="56"/>
        <v>40552</v>
      </c>
      <c r="O474" s="9">
        <f t="shared" si="57"/>
        <v>0</v>
      </c>
      <c r="Q474" s="9">
        <f t="shared" si="59"/>
        <v>0</v>
      </c>
      <c r="S474" s="9">
        <f t="shared" si="58"/>
        <v>0</v>
      </c>
      <c r="U474" s="9">
        <f t="shared" si="60"/>
        <v>0</v>
      </c>
      <c r="W474" s="9">
        <f t="shared" si="61"/>
        <v>0</v>
      </c>
      <c r="Y474" s="9">
        <f t="shared" si="62"/>
        <v>0</v>
      </c>
    </row>
    <row r="475" spans="10:25" ht="12.75">
      <c r="J475" s="11">
        <v>40558</v>
      </c>
      <c r="K475" s="30">
        <f t="shared" si="63"/>
        <v>40558</v>
      </c>
      <c r="L475" s="11">
        <v>40559</v>
      </c>
      <c r="M475" s="9">
        <f t="shared" si="56"/>
        <v>40559</v>
      </c>
      <c r="O475" s="9">
        <f t="shared" si="57"/>
        <v>0</v>
      </c>
      <c r="Q475" s="9">
        <f t="shared" si="59"/>
        <v>0</v>
      </c>
      <c r="S475" s="9">
        <f t="shared" si="58"/>
        <v>0</v>
      </c>
      <c r="U475" s="9">
        <f t="shared" si="60"/>
        <v>0</v>
      </c>
      <c r="W475" s="9">
        <f t="shared" si="61"/>
        <v>0</v>
      </c>
      <c r="Y475" s="9">
        <f t="shared" si="62"/>
        <v>0</v>
      </c>
    </row>
    <row r="476" spans="10:25" ht="12.75">
      <c r="J476" s="11">
        <v>40565</v>
      </c>
      <c r="K476" s="30">
        <f t="shared" si="63"/>
        <v>40565</v>
      </c>
      <c r="L476" s="11">
        <v>40566</v>
      </c>
      <c r="M476" s="9">
        <f t="shared" si="56"/>
        <v>40566</v>
      </c>
      <c r="O476" s="9">
        <f t="shared" si="57"/>
        <v>0</v>
      </c>
      <c r="Q476" s="9">
        <f t="shared" si="59"/>
        <v>0</v>
      </c>
      <c r="S476" s="9">
        <f t="shared" si="58"/>
        <v>0</v>
      </c>
      <c r="U476" s="9">
        <f t="shared" si="60"/>
        <v>0</v>
      </c>
      <c r="W476" s="9">
        <f t="shared" si="61"/>
        <v>0</v>
      </c>
      <c r="Y476" s="9">
        <f t="shared" si="62"/>
        <v>0</v>
      </c>
    </row>
    <row r="477" spans="10:25" ht="12.75">
      <c r="J477" s="11">
        <v>40572</v>
      </c>
      <c r="K477" s="30">
        <f t="shared" si="63"/>
        <v>40572</v>
      </c>
      <c r="L477" s="11">
        <v>40573</v>
      </c>
      <c r="M477" s="9">
        <f t="shared" si="56"/>
        <v>40573</v>
      </c>
      <c r="O477" s="9">
        <f t="shared" si="57"/>
        <v>0</v>
      </c>
      <c r="Q477" s="9">
        <f t="shared" si="59"/>
        <v>0</v>
      </c>
      <c r="S477" s="9">
        <f t="shared" si="58"/>
        <v>0</v>
      </c>
      <c r="U477" s="9">
        <f t="shared" si="60"/>
        <v>0</v>
      </c>
      <c r="W477" s="9">
        <f t="shared" si="61"/>
        <v>0</v>
      </c>
      <c r="Y477" s="9">
        <f t="shared" si="62"/>
        <v>0</v>
      </c>
    </row>
    <row r="478" spans="10:25" ht="12.75">
      <c r="J478" s="11">
        <v>40579</v>
      </c>
      <c r="K478" s="30">
        <f t="shared" si="63"/>
        <v>40579</v>
      </c>
      <c r="L478" s="11">
        <v>40580</v>
      </c>
      <c r="M478" s="9">
        <f t="shared" si="56"/>
        <v>40580</v>
      </c>
      <c r="O478" s="9">
        <f t="shared" si="57"/>
        <v>0</v>
      </c>
      <c r="Q478" s="9">
        <f t="shared" si="59"/>
        <v>0</v>
      </c>
      <c r="S478" s="9">
        <f t="shared" si="58"/>
        <v>0</v>
      </c>
      <c r="U478" s="9">
        <f t="shared" si="60"/>
        <v>0</v>
      </c>
      <c r="W478" s="9">
        <f t="shared" si="61"/>
        <v>0</v>
      </c>
      <c r="Y478" s="9">
        <f t="shared" si="62"/>
        <v>0</v>
      </c>
    </row>
    <row r="479" spans="10:25" ht="12.75">
      <c r="J479" s="11">
        <v>40586</v>
      </c>
      <c r="K479" s="30">
        <f t="shared" si="63"/>
        <v>40586</v>
      </c>
      <c r="L479" s="11">
        <v>40587</v>
      </c>
      <c r="M479" s="9">
        <f t="shared" si="56"/>
        <v>40587</v>
      </c>
      <c r="O479" s="9">
        <f t="shared" si="57"/>
        <v>0</v>
      </c>
      <c r="Q479" s="9">
        <f t="shared" si="59"/>
        <v>0</v>
      </c>
      <c r="S479" s="9">
        <f t="shared" si="58"/>
        <v>0</v>
      </c>
      <c r="U479" s="9">
        <f t="shared" si="60"/>
        <v>0</v>
      </c>
      <c r="W479" s="9">
        <f t="shared" si="61"/>
        <v>0</v>
      </c>
      <c r="Y479" s="9">
        <f t="shared" si="62"/>
        <v>0</v>
      </c>
    </row>
    <row r="480" spans="10:25" ht="12.75">
      <c r="J480" s="11">
        <v>40593</v>
      </c>
      <c r="K480" s="30">
        <f t="shared" si="63"/>
        <v>40593</v>
      </c>
      <c r="L480" s="11">
        <v>40594</v>
      </c>
      <c r="M480" s="9">
        <f t="shared" si="56"/>
        <v>40594</v>
      </c>
      <c r="O480" s="9">
        <f t="shared" si="57"/>
        <v>0</v>
      </c>
      <c r="Q480" s="9">
        <f t="shared" si="59"/>
        <v>0</v>
      </c>
      <c r="S480" s="9">
        <f t="shared" si="58"/>
        <v>0</v>
      </c>
      <c r="U480" s="9">
        <f t="shared" si="60"/>
        <v>0</v>
      </c>
      <c r="W480" s="9">
        <f t="shared" si="61"/>
        <v>0</v>
      </c>
      <c r="Y480" s="9">
        <f t="shared" si="62"/>
        <v>0</v>
      </c>
    </row>
    <row r="481" spans="10:25" ht="12.75">
      <c r="J481" s="11">
        <v>40600</v>
      </c>
      <c r="K481" s="30">
        <f t="shared" si="63"/>
        <v>40600</v>
      </c>
      <c r="L481" s="11">
        <v>40601</v>
      </c>
      <c r="M481" s="9">
        <f t="shared" si="56"/>
        <v>40601</v>
      </c>
      <c r="O481" s="9">
        <f t="shared" si="57"/>
        <v>0</v>
      </c>
      <c r="Q481" s="9">
        <f t="shared" si="59"/>
        <v>0</v>
      </c>
      <c r="S481" s="9">
        <f t="shared" si="58"/>
        <v>0</v>
      </c>
      <c r="U481" s="9">
        <f t="shared" si="60"/>
        <v>0</v>
      </c>
      <c r="W481" s="9">
        <f t="shared" si="61"/>
        <v>0</v>
      </c>
      <c r="Y481" s="9">
        <f t="shared" si="62"/>
        <v>0</v>
      </c>
    </row>
    <row r="482" spans="10:25" ht="12.75">
      <c r="J482" s="11">
        <v>40607</v>
      </c>
      <c r="K482" s="30">
        <f t="shared" si="63"/>
        <v>40607</v>
      </c>
      <c r="L482" s="11">
        <v>40608</v>
      </c>
      <c r="M482" s="9">
        <f t="shared" si="56"/>
        <v>40608</v>
      </c>
      <c r="O482" s="9">
        <f t="shared" si="57"/>
        <v>0</v>
      </c>
      <c r="Q482" s="9">
        <f t="shared" si="59"/>
        <v>0</v>
      </c>
      <c r="S482" s="9">
        <f t="shared" si="58"/>
        <v>0</v>
      </c>
      <c r="U482" s="9">
        <f t="shared" si="60"/>
        <v>0</v>
      </c>
      <c r="W482" s="9">
        <f t="shared" si="61"/>
        <v>0</v>
      </c>
      <c r="Y482" s="9">
        <f t="shared" si="62"/>
        <v>0</v>
      </c>
    </row>
    <row r="483" spans="10:25" ht="12.75">
      <c r="J483" s="11">
        <v>40614</v>
      </c>
      <c r="K483" s="30">
        <f t="shared" si="63"/>
        <v>40614</v>
      </c>
      <c r="L483" s="11">
        <v>40615</v>
      </c>
      <c r="M483" s="9">
        <f t="shared" si="56"/>
        <v>40615</v>
      </c>
      <c r="O483" s="9">
        <f t="shared" si="57"/>
        <v>0</v>
      </c>
      <c r="Q483" s="9">
        <f t="shared" si="59"/>
        <v>0</v>
      </c>
      <c r="S483" s="9">
        <f t="shared" si="58"/>
        <v>0</v>
      </c>
      <c r="U483" s="9">
        <f t="shared" si="60"/>
        <v>0</v>
      </c>
      <c r="W483" s="9">
        <f t="shared" si="61"/>
        <v>0</v>
      </c>
      <c r="Y483" s="9">
        <f t="shared" si="62"/>
        <v>0</v>
      </c>
    </row>
    <row r="484" spans="10:25" ht="12.75">
      <c r="J484" s="11">
        <v>40621</v>
      </c>
      <c r="K484" s="30">
        <f t="shared" si="63"/>
        <v>40621</v>
      </c>
      <c r="L484" s="11">
        <v>40622</v>
      </c>
      <c r="M484" s="9">
        <f t="shared" si="56"/>
        <v>40622</v>
      </c>
      <c r="O484" s="9">
        <f t="shared" si="57"/>
        <v>0</v>
      </c>
      <c r="Q484" s="9">
        <f t="shared" si="59"/>
        <v>0</v>
      </c>
      <c r="S484" s="9">
        <f t="shared" si="58"/>
        <v>0</v>
      </c>
      <c r="U484" s="9">
        <f t="shared" si="60"/>
        <v>0</v>
      </c>
      <c r="W484" s="9">
        <f t="shared" si="61"/>
        <v>0</v>
      </c>
      <c r="Y484" s="9">
        <f t="shared" si="62"/>
        <v>0</v>
      </c>
    </row>
    <row r="485" spans="10:25" ht="12.75">
      <c r="J485" s="11">
        <v>40628</v>
      </c>
      <c r="K485" s="30">
        <f t="shared" si="63"/>
        <v>40628</v>
      </c>
      <c r="L485" s="11">
        <v>40629</v>
      </c>
      <c r="M485" s="9">
        <f t="shared" si="56"/>
        <v>40629</v>
      </c>
      <c r="O485" s="9">
        <f t="shared" si="57"/>
        <v>0</v>
      </c>
      <c r="Q485" s="9">
        <f t="shared" si="59"/>
        <v>0</v>
      </c>
      <c r="S485" s="9">
        <f t="shared" si="58"/>
        <v>0</v>
      </c>
      <c r="U485" s="9">
        <f t="shared" si="60"/>
        <v>0</v>
      </c>
      <c r="W485" s="9">
        <f t="shared" si="61"/>
        <v>0</v>
      </c>
      <c r="Y485" s="9">
        <f t="shared" si="62"/>
        <v>0</v>
      </c>
    </row>
    <row r="486" spans="10:25" ht="12.75">
      <c r="J486" s="11">
        <v>40635</v>
      </c>
      <c r="K486" s="30">
        <f t="shared" si="63"/>
        <v>40635</v>
      </c>
      <c r="L486" s="11">
        <v>40636</v>
      </c>
      <c r="M486" s="9">
        <f t="shared" si="56"/>
        <v>40636</v>
      </c>
      <c r="O486" s="9">
        <f t="shared" si="57"/>
        <v>0</v>
      </c>
      <c r="Q486" s="9">
        <f t="shared" si="59"/>
        <v>0</v>
      </c>
      <c r="S486" s="9">
        <f t="shared" si="58"/>
        <v>0</v>
      </c>
      <c r="U486" s="9">
        <f t="shared" si="60"/>
        <v>0</v>
      </c>
      <c r="W486" s="9">
        <f t="shared" si="61"/>
        <v>0</v>
      </c>
      <c r="Y486" s="9">
        <f t="shared" si="62"/>
        <v>0</v>
      </c>
    </row>
    <row r="487" spans="10:25" ht="12.75">
      <c r="J487" s="11">
        <v>40642</v>
      </c>
      <c r="K487" s="30">
        <f t="shared" si="63"/>
        <v>40642</v>
      </c>
      <c r="L487" s="11">
        <v>40643</v>
      </c>
      <c r="M487" s="9">
        <f t="shared" si="56"/>
        <v>40643</v>
      </c>
      <c r="O487" s="9">
        <f t="shared" si="57"/>
        <v>0</v>
      </c>
      <c r="Q487" s="9">
        <f t="shared" si="59"/>
        <v>0</v>
      </c>
      <c r="S487" s="9">
        <f t="shared" si="58"/>
        <v>0</v>
      </c>
      <c r="U487" s="9">
        <f t="shared" si="60"/>
        <v>0</v>
      </c>
      <c r="W487" s="9">
        <f t="shared" si="61"/>
        <v>0</v>
      </c>
      <c r="Y487" s="9">
        <f t="shared" si="62"/>
        <v>0</v>
      </c>
    </row>
    <row r="488" spans="10:25" ht="12.75">
      <c r="J488" s="11">
        <v>40649</v>
      </c>
      <c r="K488" s="30">
        <f t="shared" si="63"/>
        <v>40649</v>
      </c>
      <c r="L488" s="11">
        <v>40650</v>
      </c>
      <c r="M488" s="9">
        <f t="shared" si="56"/>
        <v>40650</v>
      </c>
      <c r="O488" s="9">
        <f t="shared" si="57"/>
        <v>0</v>
      </c>
      <c r="Q488" s="9">
        <f t="shared" si="59"/>
        <v>0</v>
      </c>
      <c r="S488" s="9">
        <f t="shared" si="58"/>
        <v>0</v>
      </c>
      <c r="U488" s="9">
        <f t="shared" si="60"/>
        <v>0</v>
      </c>
      <c r="W488" s="9">
        <f t="shared" si="61"/>
        <v>0</v>
      </c>
      <c r="Y488" s="9">
        <f t="shared" si="62"/>
        <v>0</v>
      </c>
    </row>
    <row r="489" spans="10:25" ht="12.75">
      <c r="J489" s="11">
        <v>40656</v>
      </c>
      <c r="K489" s="30">
        <f t="shared" si="63"/>
        <v>40656</v>
      </c>
      <c r="L489" s="11">
        <v>40657</v>
      </c>
      <c r="M489" s="9">
        <f t="shared" si="56"/>
        <v>40657</v>
      </c>
      <c r="N489" s="11">
        <v>40655</v>
      </c>
      <c r="O489" s="9">
        <f t="shared" si="57"/>
        <v>40655</v>
      </c>
      <c r="Q489" s="9">
        <f t="shared" si="59"/>
        <v>0</v>
      </c>
      <c r="R489" s="11">
        <v>40655</v>
      </c>
      <c r="S489" s="9">
        <f t="shared" si="58"/>
        <v>40655</v>
      </c>
      <c r="U489" s="9">
        <f t="shared" si="60"/>
        <v>0</v>
      </c>
      <c r="W489" s="9">
        <f t="shared" si="61"/>
        <v>0</v>
      </c>
      <c r="Y489" s="9">
        <f t="shared" si="62"/>
        <v>0</v>
      </c>
    </row>
    <row r="490" spans="10:25" ht="12.75">
      <c r="J490" s="11">
        <v>40663</v>
      </c>
      <c r="K490" s="30">
        <f t="shared" si="63"/>
        <v>40663</v>
      </c>
      <c r="L490" s="11">
        <v>40664</v>
      </c>
      <c r="M490" s="9">
        <f t="shared" si="56"/>
        <v>40664</v>
      </c>
      <c r="N490" s="11">
        <v>40658</v>
      </c>
      <c r="O490" s="9">
        <f t="shared" si="57"/>
        <v>40658</v>
      </c>
      <c r="Q490" s="9">
        <f t="shared" si="59"/>
        <v>0</v>
      </c>
      <c r="R490" s="11">
        <v>40658</v>
      </c>
      <c r="S490" s="9">
        <f t="shared" si="58"/>
        <v>40658</v>
      </c>
      <c r="U490" s="9">
        <f t="shared" si="60"/>
        <v>0</v>
      </c>
      <c r="W490" s="9">
        <f t="shared" si="61"/>
        <v>0</v>
      </c>
      <c r="Y490" s="9">
        <f t="shared" si="62"/>
        <v>0</v>
      </c>
    </row>
    <row r="491" spans="10:25" ht="12.75">
      <c r="J491" s="11">
        <v>40670</v>
      </c>
      <c r="K491" s="30">
        <f t="shared" si="63"/>
        <v>40670</v>
      </c>
      <c r="L491" s="11">
        <v>40671</v>
      </c>
      <c r="M491" s="9">
        <f t="shared" si="56"/>
        <v>40671</v>
      </c>
      <c r="N491" s="11">
        <v>40664</v>
      </c>
      <c r="O491" s="9">
        <f t="shared" si="57"/>
        <v>40664</v>
      </c>
      <c r="P491" s="11">
        <v>40664</v>
      </c>
      <c r="Q491" s="9">
        <f t="shared" si="59"/>
        <v>40664</v>
      </c>
      <c r="R491" s="11">
        <v>40664</v>
      </c>
      <c r="S491" s="9">
        <f t="shared" si="58"/>
        <v>40664</v>
      </c>
      <c r="T491" s="11">
        <v>40664</v>
      </c>
      <c r="U491" s="9">
        <f t="shared" si="60"/>
        <v>40664</v>
      </c>
      <c r="W491" s="9">
        <f t="shared" si="61"/>
        <v>0</v>
      </c>
      <c r="Y491" s="9">
        <f t="shared" si="62"/>
        <v>0</v>
      </c>
    </row>
    <row r="492" spans="10:25" ht="12.75">
      <c r="J492" s="11">
        <v>40677</v>
      </c>
      <c r="K492" s="30">
        <f t="shared" si="63"/>
        <v>40677</v>
      </c>
      <c r="L492" s="11">
        <v>40678</v>
      </c>
      <c r="M492" s="9">
        <f t="shared" si="56"/>
        <v>40678</v>
      </c>
      <c r="O492" s="9">
        <f t="shared" si="57"/>
        <v>0</v>
      </c>
      <c r="Q492" s="9">
        <f t="shared" si="59"/>
        <v>0</v>
      </c>
      <c r="S492" s="9">
        <f t="shared" si="58"/>
        <v>0</v>
      </c>
      <c r="U492" s="9">
        <f t="shared" si="60"/>
        <v>0</v>
      </c>
      <c r="W492" s="9">
        <f t="shared" si="61"/>
        <v>0</v>
      </c>
      <c r="Y492" s="9">
        <f t="shared" si="62"/>
        <v>0</v>
      </c>
    </row>
    <row r="493" spans="10:25" ht="12.75">
      <c r="J493" s="11">
        <v>40684</v>
      </c>
      <c r="K493" s="30">
        <f t="shared" si="63"/>
        <v>40684</v>
      </c>
      <c r="L493" s="11">
        <v>40685</v>
      </c>
      <c r="M493" s="9">
        <f t="shared" si="56"/>
        <v>40685</v>
      </c>
      <c r="O493" s="9">
        <f t="shared" si="57"/>
        <v>0</v>
      </c>
      <c r="Q493" s="9">
        <f t="shared" si="59"/>
        <v>0</v>
      </c>
      <c r="S493" s="9">
        <f t="shared" si="58"/>
        <v>0</v>
      </c>
      <c r="U493" s="9">
        <f t="shared" si="60"/>
        <v>0</v>
      </c>
      <c r="W493" s="9">
        <f t="shared" si="61"/>
        <v>0</v>
      </c>
      <c r="Y493" s="9">
        <f t="shared" si="62"/>
        <v>0</v>
      </c>
    </row>
    <row r="494" spans="10:25" ht="12.75">
      <c r="J494" s="11">
        <v>40691</v>
      </c>
      <c r="K494" s="30">
        <f t="shared" si="63"/>
        <v>40691</v>
      </c>
      <c r="L494" s="11">
        <v>40692</v>
      </c>
      <c r="M494" s="9">
        <f t="shared" si="56"/>
        <v>40692</v>
      </c>
      <c r="O494" s="9">
        <f t="shared" si="57"/>
        <v>0</v>
      </c>
      <c r="Q494" s="9">
        <f t="shared" si="59"/>
        <v>0</v>
      </c>
      <c r="S494" s="9">
        <f t="shared" si="58"/>
        <v>0</v>
      </c>
      <c r="U494" s="9">
        <f t="shared" si="60"/>
        <v>0</v>
      </c>
      <c r="W494" s="9">
        <f t="shared" si="61"/>
        <v>0</v>
      </c>
      <c r="Y494" s="9">
        <f t="shared" si="62"/>
        <v>0</v>
      </c>
    </row>
    <row r="495" spans="10:25" ht="12.75">
      <c r="J495" s="11">
        <v>40698</v>
      </c>
      <c r="K495" s="30">
        <f t="shared" si="63"/>
        <v>40698</v>
      </c>
      <c r="L495" s="11">
        <v>40699</v>
      </c>
      <c r="M495" s="9">
        <f t="shared" si="56"/>
        <v>40699</v>
      </c>
      <c r="N495" s="11">
        <v>40696</v>
      </c>
      <c r="O495" s="9">
        <f t="shared" si="57"/>
        <v>40696</v>
      </c>
      <c r="Q495" s="9">
        <f t="shared" si="59"/>
        <v>0</v>
      </c>
      <c r="R495" s="11">
        <v>40696</v>
      </c>
      <c r="S495" s="9">
        <f t="shared" si="58"/>
        <v>40696</v>
      </c>
      <c r="U495" s="9">
        <f t="shared" si="60"/>
        <v>0</v>
      </c>
      <c r="W495" s="9">
        <f t="shared" si="61"/>
        <v>0</v>
      </c>
      <c r="Y495" s="9">
        <f t="shared" si="62"/>
        <v>0</v>
      </c>
    </row>
    <row r="496" spans="10:25" ht="12.75">
      <c r="J496" s="11">
        <v>40705</v>
      </c>
      <c r="K496" s="30">
        <f t="shared" si="63"/>
        <v>40705</v>
      </c>
      <c r="L496" s="11">
        <v>40706</v>
      </c>
      <c r="M496" s="9">
        <f t="shared" si="56"/>
        <v>40706</v>
      </c>
      <c r="N496" s="11">
        <v>40707</v>
      </c>
      <c r="O496" s="9">
        <f t="shared" si="57"/>
        <v>40707</v>
      </c>
      <c r="Q496" s="9">
        <f t="shared" si="59"/>
        <v>0</v>
      </c>
      <c r="R496" s="11">
        <v>40707</v>
      </c>
      <c r="S496" s="9">
        <f t="shared" si="58"/>
        <v>40707</v>
      </c>
      <c r="U496" s="9">
        <f t="shared" si="60"/>
        <v>0</v>
      </c>
      <c r="W496" s="9">
        <f t="shared" si="61"/>
        <v>0</v>
      </c>
      <c r="Y496" s="9">
        <f t="shared" si="62"/>
        <v>0</v>
      </c>
    </row>
    <row r="497" spans="10:25" ht="12.75">
      <c r="J497" s="11">
        <v>40712</v>
      </c>
      <c r="K497" s="30">
        <f t="shared" si="63"/>
        <v>40712</v>
      </c>
      <c r="L497" s="11">
        <v>40713</v>
      </c>
      <c r="M497" s="9">
        <f t="shared" si="56"/>
        <v>40713</v>
      </c>
      <c r="O497" s="9">
        <f t="shared" si="57"/>
        <v>0</v>
      </c>
      <c r="Q497" s="9">
        <f t="shared" si="59"/>
        <v>0</v>
      </c>
      <c r="S497" s="9">
        <f t="shared" si="58"/>
        <v>0</v>
      </c>
      <c r="U497" s="9">
        <f t="shared" si="60"/>
        <v>0</v>
      </c>
      <c r="W497" s="9">
        <f t="shared" si="61"/>
        <v>0</v>
      </c>
      <c r="Y497" s="9">
        <f t="shared" si="62"/>
        <v>0</v>
      </c>
    </row>
    <row r="498" spans="10:25" ht="12.75">
      <c r="J498" s="11">
        <v>40719</v>
      </c>
      <c r="K498" s="30">
        <f t="shared" si="63"/>
        <v>40719</v>
      </c>
      <c r="L498" s="11">
        <v>40720</v>
      </c>
      <c r="M498" s="9">
        <f t="shared" si="56"/>
        <v>40720</v>
      </c>
      <c r="O498" s="9">
        <f t="shared" si="57"/>
        <v>0</v>
      </c>
      <c r="Q498" s="9">
        <f t="shared" si="59"/>
        <v>0</v>
      </c>
      <c r="S498" s="9">
        <f t="shared" si="58"/>
        <v>0</v>
      </c>
      <c r="U498" s="9">
        <f t="shared" si="60"/>
        <v>0</v>
      </c>
      <c r="W498" s="9">
        <f t="shared" si="61"/>
        <v>0</v>
      </c>
      <c r="Y498" s="9">
        <f t="shared" si="62"/>
        <v>0</v>
      </c>
    </row>
    <row r="499" spans="10:25" ht="12.75">
      <c r="J499" s="11">
        <v>40726</v>
      </c>
      <c r="K499" s="30">
        <f t="shared" si="63"/>
        <v>40726</v>
      </c>
      <c r="L499" s="11">
        <v>40727</v>
      </c>
      <c r="M499" s="9">
        <f t="shared" si="56"/>
        <v>40727</v>
      </c>
      <c r="O499" s="9">
        <f t="shared" si="57"/>
        <v>0</v>
      </c>
      <c r="Q499" s="9">
        <f t="shared" si="59"/>
        <v>0</v>
      </c>
      <c r="S499" s="9">
        <f t="shared" si="58"/>
        <v>0</v>
      </c>
      <c r="U499" s="9">
        <f t="shared" si="60"/>
        <v>0</v>
      </c>
      <c r="W499" s="9">
        <f t="shared" si="61"/>
        <v>0</v>
      </c>
      <c r="Y499" s="9">
        <f t="shared" si="62"/>
        <v>0</v>
      </c>
    </row>
    <row r="500" spans="10:25" ht="12.75">
      <c r="J500" s="11">
        <v>40733</v>
      </c>
      <c r="K500" s="30">
        <f t="shared" si="63"/>
        <v>40733</v>
      </c>
      <c r="L500" s="11">
        <v>40734</v>
      </c>
      <c r="M500" s="9">
        <f t="shared" si="56"/>
        <v>40734</v>
      </c>
      <c r="O500" s="9">
        <f t="shared" si="57"/>
        <v>0</v>
      </c>
      <c r="Q500" s="9">
        <f t="shared" si="59"/>
        <v>0</v>
      </c>
      <c r="S500" s="9">
        <f t="shared" si="58"/>
        <v>0</v>
      </c>
      <c r="U500" s="9">
        <f t="shared" si="60"/>
        <v>0</v>
      </c>
      <c r="W500" s="9">
        <f t="shared" si="61"/>
        <v>0</v>
      </c>
      <c r="Y500" s="9">
        <f t="shared" si="62"/>
        <v>0</v>
      </c>
    </row>
    <row r="501" spans="10:25" ht="12.75">
      <c r="J501" s="11">
        <v>40740</v>
      </c>
      <c r="K501" s="30">
        <f t="shared" si="63"/>
        <v>40740</v>
      </c>
      <c r="L501" s="11">
        <v>40741</v>
      </c>
      <c r="M501" s="9">
        <f t="shared" si="56"/>
        <v>40741</v>
      </c>
      <c r="O501" s="9">
        <f t="shared" si="57"/>
        <v>0</v>
      </c>
      <c r="Q501" s="9">
        <f t="shared" si="59"/>
        <v>0</v>
      </c>
      <c r="S501" s="9">
        <f t="shared" si="58"/>
        <v>0</v>
      </c>
      <c r="U501" s="9">
        <f t="shared" si="60"/>
        <v>0</v>
      </c>
      <c r="W501" s="9">
        <f t="shared" si="61"/>
        <v>0</v>
      </c>
      <c r="Y501" s="9">
        <f t="shared" si="62"/>
        <v>0</v>
      </c>
    </row>
    <row r="502" spans="10:25" ht="12.75">
      <c r="J502" s="11">
        <v>40747</v>
      </c>
      <c r="K502" s="30">
        <f t="shared" si="63"/>
        <v>40747</v>
      </c>
      <c r="L502" s="11">
        <v>40748</v>
      </c>
      <c r="M502" s="9">
        <f t="shared" si="56"/>
        <v>40748</v>
      </c>
      <c r="O502" s="9">
        <f t="shared" si="57"/>
        <v>0</v>
      </c>
      <c r="Q502" s="9">
        <f t="shared" si="59"/>
        <v>0</v>
      </c>
      <c r="S502" s="9">
        <f t="shared" si="58"/>
        <v>0</v>
      </c>
      <c r="U502" s="9">
        <f t="shared" si="60"/>
        <v>0</v>
      </c>
      <c r="W502" s="9">
        <f t="shared" si="61"/>
        <v>0</v>
      </c>
      <c r="Y502" s="9">
        <f t="shared" si="62"/>
        <v>0</v>
      </c>
    </row>
    <row r="503" spans="10:25" ht="12.75">
      <c r="J503" s="11">
        <v>40754</v>
      </c>
      <c r="K503" s="30">
        <f t="shared" si="63"/>
        <v>40754</v>
      </c>
      <c r="L503" s="11">
        <v>40755</v>
      </c>
      <c r="M503" s="9">
        <f t="shared" si="56"/>
        <v>40755</v>
      </c>
      <c r="O503" s="9">
        <f t="shared" si="57"/>
        <v>0</v>
      </c>
      <c r="Q503" s="9">
        <f t="shared" si="59"/>
        <v>0</v>
      </c>
      <c r="S503" s="9">
        <f t="shared" si="58"/>
        <v>0</v>
      </c>
      <c r="U503" s="9">
        <f t="shared" si="60"/>
        <v>0</v>
      </c>
      <c r="W503" s="9">
        <f t="shared" si="61"/>
        <v>0</v>
      </c>
      <c r="Y503" s="9">
        <f t="shared" si="62"/>
        <v>0</v>
      </c>
    </row>
    <row r="504" spans="10:25" ht="12.75">
      <c r="J504" s="11">
        <v>40761</v>
      </c>
      <c r="K504" s="30">
        <f t="shared" si="63"/>
        <v>40761</v>
      </c>
      <c r="L504" s="11">
        <v>40762</v>
      </c>
      <c r="M504" s="9">
        <f t="shared" si="56"/>
        <v>40762</v>
      </c>
      <c r="O504" s="9">
        <f t="shared" si="57"/>
        <v>0</v>
      </c>
      <c r="Q504" s="9">
        <f t="shared" si="59"/>
        <v>0</v>
      </c>
      <c r="S504" s="9">
        <f t="shared" si="58"/>
        <v>0</v>
      </c>
      <c r="U504" s="9">
        <f t="shared" si="60"/>
        <v>0</v>
      </c>
      <c r="W504" s="9">
        <f t="shared" si="61"/>
        <v>0</v>
      </c>
      <c r="Y504" s="9">
        <f t="shared" si="62"/>
        <v>0</v>
      </c>
    </row>
    <row r="505" spans="10:25" ht="12.75">
      <c r="J505" s="11">
        <v>40768</v>
      </c>
      <c r="K505" s="30">
        <f t="shared" si="63"/>
        <v>40768</v>
      </c>
      <c r="L505" s="11">
        <v>40769</v>
      </c>
      <c r="M505" s="9">
        <f t="shared" si="56"/>
        <v>40769</v>
      </c>
      <c r="O505" s="9">
        <f t="shared" si="57"/>
        <v>0</v>
      </c>
      <c r="Q505" s="9">
        <f t="shared" si="59"/>
        <v>0</v>
      </c>
      <c r="S505" s="9">
        <f t="shared" si="58"/>
        <v>0</v>
      </c>
      <c r="U505" s="9">
        <f t="shared" si="60"/>
        <v>0</v>
      </c>
      <c r="W505" s="9">
        <f t="shared" si="61"/>
        <v>0</v>
      </c>
      <c r="Y505" s="9">
        <f t="shared" si="62"/>
        <v>0</v>
      </c>
    </row>
    <row r="506" spans="10:25" ht="12.75">
      <c r="J506" s="11">
        <v>40775</v>
      </c>
      <c r="K506" s="30">
        <f t="shared" si="63"/>
        <v>40775</v>
      </c>
      <c r="L506" s="11">
        <v>40776</v>
      </c>
      <c r="M506" s="9">
        <f t="shared" si="56"/>
        <v>40776</v>
      </c>
      <c r="O506" s="9">
        <f t="shared" si="57"/>
        <v>0</v>
      </c>
      <c r="Q506" s="9">
        <f t="shared" si="59"/>
        <v>0</v>
      </c>
      <c r="S506" s="9">
        <f t="shared" si="58"/>
        <v>0</v>
      </c>
      <c r="U506" s="9">
        <f t="shared" si="60"/>
        <v>0</v>
      </c>
      <c r="W506" s="9">
        <f t="shared" si="61"/>
        <v>0</v>
      </c>
      <c r="Y506" s="9">
        <f t="shared" si="62"/>
        <v>0</v>
      </c>
    </row>
    <row r="507" spans="10:25" ht="12.75">
      <c r="J507" s="11">
        <v>40782</v>
      </c>
      <c r="K507" s="30">
        <f t="shared" si="63"/>
        <v>40782</v>
      </c>
      <c r="L507" s="11">
        <v>40783</v>
      </c>
      <c r="M507" s="9">
        <f t="shared" si="56"/>
        <v>40783</v>
      </c>
      <c r="O507" s="9">
        <f t="shared" si="57"/>
        <v>0</v>
      </c>
      <c r="Q507" s="9">
        <f t="shared" si="59"/>
        <v>0</v>
      </c>
      <c r="S507" s="9">
        <f t="shared" si="58"/>
        <v>0</v>
      </c>
      <c r="U507" s="9">
        <f t="shared" si="60"/>
        <v>0</v>
      </c>
      <c r="W507" s="9">
        <f t="shared" si="61"/>
        <v>0</v>
      </c>
      <c r="Y507" s="9">
        <f t="shared" si="62"/>
        <v>0</v>
      </c>
    </row>
    <row r="508" spans="10:25" ht="12.75">
      <c r="J508" s="11">
        <v>40789</v>
      </c>
      <c r="K508" s="30">
        <f t="shared" si="63"/>
        <v>40789</v>
      </c>
      <c r="L508" s="11">
        <v>40790</v>
      </c>
      <c r="M508" s="9">
        <f t="shared" si="56"/>
        <v>40790</v>
      </c>
      <c r="O508" s="9">
        <f t="shared" si="57"/>
        <v>0</v>
      </c>
      <c r="Q508" s="9">
        <f t="shared" si="59"/>
        <v>0</v>
      </c>
      <c r="S508" s="9">
        <f t="shared" si="58"/>
        <v>0</v>
      </c>
      <c r="U508" s="9">
        <f t="shared" si="60"/>
        <v>0</v>
      </c>
      <c r="W508" s="9">
        <f t="shared" si="61"/>
        <v>0</v>
      </c>
      <c r="Y508" s="9">
        <f t="shared" si="62"/>
        <v>0</v>
      </c>
    </row>
    <row r="509" spans="10:25" ht="12.75">
      <c r="J509" s="11">
        <v>40796</v>
      </c>
      <c r="K509" s="30">
        <f t="shared" si="63"/>
        <v>40796</v>
      </c>
      <c r="L509" s="11">
        <v>40797</v>
      </c>
      <c r="M509" s="9">
        <f t="shared" si="56"/>
        <v>40797</v>
      </c>
      <c r="O509" s="9">
        <f t="shared" si="57"/>
        <v>0</v>
      </c>
      <c r="Q509" s="9">
        <f t="shared" si="59"/>
        <v>0</v>
      </c>
      <c r="S509" s="9">
        <f t="shared" si="58"/>
        <v>0</v>
      </c>
      <c r="U509" s="9">
        <f t="shared" si="60"/>
        <v>0</v>
      </c>
      <c r="W509" s="9">
        <f t="shared" si="61"/>
        <v>0</v>
      </c>
      <c r="Y509" s="9">
        <f t="shared" si="62"/>
        <v>0</v>
      </c>
    </row>
    <row r="510" spans="10:25" ht="12.75">
      <c r="J510" s="11">
        <v>40803</v>
      </c>
      <c r="K510" s="30">
        <f t="shared" si="63"/>
        <v>40803</v>
      </c>
      <c r="L510" s="11">
        <v>40804</v>
      </c>
      <c r="M510" s="9">
        <f t="shared" si="56"/>
        <v>40804</v>
      </c>
      <c r="O510" s="9">
        <f t="shared" si="57"/>
        <v>0</v>
      </c>
      <c r="Q510" s="9">
        <f t="shared" si="59"/>
        <v>0</v>
      </c>
      <c r="S510" s="9">
        <f t="shared" si="58"/>
        <v>0</v>
      </c>
      <c r="U510" s="9">
        <f t="shared" si="60"/>
        <v>0</v>
      </c>
      <c r="W510" s="9">
        <f t="shared" si="61"/>
        <v>0</v>
      </c>
      <c r="Y510" s="9">
        <f t="shared" si="62"/>
        <v>0</v>
      </c>
    </row>
    <row r="511" spans="10:25" ht="12.75">
      <c r="J511" s="11">
        <v>40810</v>
      </c>
      <c r="K511" s="30">
        <f t="shared" si="63"/>
        <v>40810</v>
      </c>
      <c r="L511" s="11">
        <v>40811</v>
      </c>
      <c r="M511" s="9">
        <f t="shared" si="56"/>
        <v>40811</v>
      </c>
      <c r="O511" s="9">
        <f t="shared" si="57"/>
        <v>0</v>
      </c>
      <c r="Q511" s="9">
        <f t="shared" si="59"/>
        <v>0</v>
      </c>
      <c r="S511" s="9">
        <f t="shared" si="58"/>
        <v>0</v>
      </c>
      <c r="U511" s="9">
        <f t="shared" si="60"/>
        <v>0</v>
      </c>
      <c r="W511" s="9">
        <f t="shared" si="61"/>
        <v>0</v>
      </c>
      <c r="Y511" s="9">
        <f t="shared" si="62"/>
        <v>0</v>
      </c>
    </row>
    <row r="512" spans="10:25" ht="12.75">
      <c r="J512" s="11">
        <v>40817</v>
      </c>
      <c r="K512" s="30">
        <f t="shared" si="63"/>
        <v>40817</v>
      </c>
      <c r="L512" s="11">
        <v>40818</v>
      </c>
      <c r="M512" s="9">
        <f t="shared" si="56"/>
        <v>40818</v>
      </c>
      <c r="N512" s="11">
        <v>40819</v>
      </c>
      <c r="O512" s="9">
        <f t="shared" si="57"/>
        <v>40819</v>
      </c>
      <c r="Q512" s="9">
        <f t="shared" si="59"/>
        <v>0</v>
      </c>
      <c r="R512" s="11">
        <v>40819</v>
      </c>
      <c r="S512" s="9">
        <f t="shared" si="58"/>
        <v>40819</v>
      </c>
      <c r="U512" s="9">
        <f t="shared" si="60"/>
        <v>0</v>
      </c>
      <c r="W512" s="9">
        <f t="shared" si="61"/>
        <v>0</v>
      </c>
      <c r="Y512" s="9">
        <f t="shared" si="62"/>
        <v>0</v>
      </c>
    </row>
    <row r="513" spans="10:25" ht="12.75">
      <c r="J513" s="11">
        <v>40824</v>
      </c>
      <c r="K513" s="30">
        <f t="shared" si="63"/>
        <v>40824</v>
      </c>
      <c r="L513" s="11">
        <v>40825</v>
      </c>
      <c r="M513" s="9">
        <f t="shared" si="56"/>
        <v>40825</v>
      </c>
      <c r="O513" s="9">
        <f t="shared" si="57"/>
        <v>0</v>
      </c>
      <c r="Q513" s="9">
        <f t="shared" si="59"/>
        <v>0</v>
      </c>
      <c r="S513" s="9">
        <f t="shared" si="58"/>
        <v>0</v>
      </c>
      <c r="U513" s="9">
        <f t="shared" si="60"/>
        <v>0</v>
      </c>
      <c r="W513" s="9">
        <f t="shared" si="61"/>
        <v>0</v>
      </c>
      <c r="Y513" s="9">
        <f t="shared" si="62"/>
        <v>0</v>
      </c>
    </row>
    <row r="514" spans="10:25" ht="12.75">
      <c r="J514" s="11">
        <v>40831</v>
      </c>
      <c r="K514" s="30">
        <f t="shared" si="63"/>
        <v>40831</v>
      </c>
      <c r="L514" s="11">
        <v>40832</v>
      </c>
      <c r="M514" s="9">
        <f t="shared" si="56"/>
        <v>40832</v>
      </c>
      <c r="O514" s="9">
        <f t="shared" si="57"/>
        <v>0</v>
      </c>
      <c r="Q514" s="9">
        <f t="shared" si="59"/>
        <v>0</v>
      </c>
      <c r="S514" s="9">
        <f t="shared" si="58"/>
        <v>0</v>
      </c>
      <c r="U514" s="9">
        <f t="shared" si="60"/>
        <v>0</v>
      </c>
      <c r="W514" s="9">
        <f t="shared" si="61"/>
        <v>0</v>
      </c>
      <c r="Y514" s="9">
        <f t="shared" si="62"/>
        <v>0</v>
      </c>
    </row>
    <row r="515" spans="10:25" ht="12.75">
      <c r="J515" s="11">
        <v>40838</v>
      </c>
      <c r="K515" s="30">
        <f t="shared" si="63"/>
        <v>40838</v>
      </c>
      <c r="L515" s="11">
        <v>40839</v>
      </c>
      <c r="M515" s="9">
        <f t="shared" si="56"/>
        <v>40839</v>
      </c>
      <c r="O515" s="9">
        <f t="shared" si="57"/>
        <v>0</v>
      </c>
      <c r="Q515" s="9">
        <f t="shared" si="59"/>
        <v>0</v>
      </c>
      <c r="S515" s="9">
        <f t="shared" si="58"/>
        <v>0</v>
      </c>
      <c r="U515" s="9">
        <f t="shared" si="60"/>
        <v>0</v>
      </c>
      <c r="W515" s="9">
        <f t="shared" si="61"/>
        <v>0</v>
      </c>
      <c r="Y515" s="9">
        <f t="shared" si="62"/>
        <v>0</v>
      </c>
    </row>
    <row r="516" spans="10:25" ht="12.75">
      <c r="J516" s="11">
        <v>40845</v>
      </c>
      <c r="K516" s="30">
        <f t="shared" si="63"/>
        <v>40845</v>
      </c>
      <c r="L516" s="11">
        <v>40846</v>
      </c>
      <c r="M516" s="9">
        <f aca="true" t="shared" si="64" ref="M516:M524">L516</f>
        <v>40846</v>
      </c>
      <c r="O516" s="9">
        <f aca="true" t="shared" si="65" ref="O516:O578">N516</f>
        <v>0</v>
      </c>
      <c r="Q516" s="9">
        <f t="shared" si="59"/>
        <v>0</v>
      </c>
      <c r="R516" s="11">
        <v>40847</v>
      </c>
      <c r="S516" s="9">
        <f aca="true" t="shared" si="66" ref="S516:S578">R516</f>
        <v>40847</v>
      </c>
      <c r="U516" s="9">
        <f t="shared" si="60"/>
        <v>0</v>
      </c>
      <c r="W516" s="9">
        <f t="shared" si="61"/>
        <v>0</v>
      </c>
      <c r="Y516" s="9">
        <f t="shared" si="62"/>
        <v>0</v>
      </c>
    </row>
    <row r="517" spans="10:25" ht="12.75">
      <c r="J517" s="11">
        <v>40852</v>
      </c>
      <c r="K517" s="30">
        <f t="shared" si="63"/>
        <v>40852</v>
      </c>
      <c r="L517" s="11">
        <v>40853</v>
      </c>
      <c r="M517" s="9">
        <f t="shared" si="64"/>
        <v>40853</v>
      </c>
      <c r="O517" s="9">
        <f t="shared" si="65"/>
        <v>0</v>
      </c>
      <c r="Q517" s="9">
        <f aca="true" t="shared" si="67" ref="Q517:Q578">P517</f>
        <v>0</v>
      </c>
      <c r="S517" s="9">
        <f t="shared" si="66"/>
        <v>0</v>
      </c>
      <c r="U517" s="9">
        <f aca="true" t="shared" si="68" ref="U517:U578">T517</f>
        <v>0</v>
      </c>
      <c r="W517" s="9">
        <f aca="true" t="shared" si="69" ref="W517:W578">V517</f>
        <v>0</v>
      </c>
      <c r="Y517" s="9">
        <f aca="true" t="shared" si="70" ref="Y517:Y578">X517</f>
        <v>0</v>
      </c>
    </row>
    <row r="518" spans="10:25" ht="12.75">
      <c r="J518" s="11">
        <v>40859</v>
      </c>
      <c r="K518" s="30">
        <f t="shared" si="63"/>
        <v>40859</v>
      </c>
      <c r="L518" s="11">
        <v>40860</v>
      </c>
      <c r="M518" s="9">
        <f t="shared" si="64"/>
        <v>40860</v>
      </c>
      <c r="O518" s="9">
        <f t="shared" si="65"/>
        <v>0</v>
      </c>
      <c r="Q518" s="9">
        <f t="shared" si="67"/>
        <v>0</v>
      </c>
      <c r="S518" s="9">
        <f t="shared" si="66"/>
        <v>0</v>
      </c>
      <c r="U518" s="9">
        <f t="shared" si="68"/>
        <v>0</v>
      </c>
      <c r="W518" s="9">
        <f t="shared" si="69"/>
        <v>0</v>
      </c>
      <c r="Y518" s="9">
        <f t="shared" si="70"/>
        <v>0</v>
      </c>
    </row>
    <row r="519" spans="10:25" ht="12.75">
      <c r="J519" s="11">
        <v>40866</v>
      </c>
      <c r="K519" s="30">
        <f t="shared" si="63"/>
        <v>40866</v>
      </c>
      <c r="L519" s="11">
        <v>40867</v>
      </c>
      <c r="M519" s="9">
        <f t="shared" si="64"/>
        <v>40867</v>
      </c>
      <c r="O519" s="9">
        <f t="shared" si="65"/>
        <v>0</v>
      </c>
      <c r="Q519" s="9">
        <f t="shared" si="67"/>
        <v>0</v>
      </c>
      <c r="S519" s="9">
        <f t="shared" si="66"/>
        <v>0</v>
      </c>
      <c r="U519" s="9">
        <f t="shared" si="68"/>
        <v>0</v>
      </c>
      <c r="W519" s="9">
        <f t="shared" si="69"/>
        <v>0</v>
      </c>
      <c r="Y519" s="9">
        <f t="shared" si="70"/>
        <v>0</v>
      </c>
    </row>
    <row r="520" spans="10:25" ht="12.75">
      <c r="J520" s="11">
        <v>40873</v>
      </c>
      <c r="K520" s="30">
        <f t="shared" si="63"/>
        <v>40873</v>
      </c>
      <c r="L520" s="11">
        <v>40874</v>
      </c>
      <c r="M520" s="9">
        <f t="shared" si="64"/>
        <v>40874</v>
      </c>
      <c r="O520" s="9">
        <f t="shared" si="65"/>
        <v>0</v>
      </c>
      <c r="Q520" s="9">
        <f t="shared" si="67"/>
        <v>0</v>
      </c>
      <c r="S520" s="9">
        <f t="shared" si="66"/>
        <v>0</v>
      </c>
      <c r="U520" s="9">
        <f t="shared" si="68"/>
        <v>0</v>
      </c>
      <c r="W520" s="9">
        <f t="shared" si="69"/>
        <v>0</v>
      </c>
      <c r="Y520" s="9">
        <f t="shared" si="70"/>
        <v>0</v>
      </c>
    </row>
    <row r="521" spans="10:25" ht="12.75">
      <c r="J521" s="11">
        <v>40880</v>
      </c>
      <c r="K521" s="30">
        <f t="shared" si="63"/>
        <v>40880</v>
      </c>
      <c r="L521" s="11">
        <v>40881</v>
      </c>
      <c r="M521" s="9">
        <f t="shared" si="64"/>
        <v>40881</v>
      </c>
      <c r="O521" s="9">
        <f t="shared" si="65"/>
        <v>0</v>
      </c>
      <c r="Q521" s="9">
        <f t="shared" si="67"/>
        <v>0</v>
      </c>
      <c r="S521" s="9">
        <f t="shared" si="66"/>
        <v>0</v>
      </c>
      <c r="U521" s="9">
        <f t="shared" si="68"/>
        <v>0</v>
      </c>
      <c r="W521" s="9">
        <f t="shared" si="69"/>
        <v>0</v>
      </c>
      <c r="Y521" s="9">
        <f t="shared" si="70"/>
        <v>0</v>
      </c>
    </row>
    <row r="522" spans="10:25" ht="12.75">
      <c r="J522" s="11">
        <v>40887</v>
      </c>
      <c r="K522" s="30">
        <f t="shared" si="63"/>
        <v>40887</v>
      </c>
      <c r="L522" s="11">
        <v>40888</v>
      </c>
      <c r="M522" s="9">
        <f t="shared" si="64"/>
        <v>40888</v>
      </c>
      <c r="O522" s="9">
        <f t="shared" si="65"/>
        <v>0</v>
      </c>
      <c r="Q522" s="9">
        <f t="shared" si="67"/>
        <v>0</v>
      </c>
      <c r="S522" s="9">
        <f t="shared" si="66"/>
        <v>0</v>
      </c>
      <c r="U522" s="9">
        <f t="shared" si="68"/>
        <v>0</v>
      </c>
      <c r="W522" s="9">
        <f t="shared" si="69"/>
        <v>0</v>
      </c>
      <c r="Y522" s="9">
        <f t="shared" si="70"/>
        <v>0</v>
      </c>
    </row>
    <row r="523" spans="10:25" ht="12.75">
      <c r="J523" s="11">
        <v>40894</v>
      </c>
      <c r="K523" s="30">
        <f>J523</f>
        <v>40894</v>
      </c>
      <c r="L523" s="11">
        <v>40895</v>
      </c>
      <c r="M523" s="9">
        <f t="shared" si="64"/>
        <v>40895</v>
      </c>
      <c r="O523" s="9">
        <f t="shared" si="65"/>
        <v>0</v>
      </c>
      <c r="Q523" s="9">
        <f t="shared" si="67"/>
        <v>0</v>
      </c>
      <c r="S523" s="9">
        <f t="shared" si="66"/>
        <v>0</v>
      </c>
      <c r="U523" s="9">
        <f t="shared" si="68"/>
        <v>0</v>
      </c>
      <c r="W523" s="9">
        <f t="shared" si="69"/>
        <v>0</v>
      </c>
      <c r="Y523" s="9">
        <f t="shared" si="70"/>
        <v>0</v>
      </c>
    </row>
    <row r="524" spans="10:25" ht="12.75">
      <c r="J524" s="11">
        <v>40901</v>
      </c>
      <c r="K524" s="30">
        <f>J524</f>
        <v>40901</v>
      </c>
      <c r="L524" s="11">
        <v>40902</v>
      </c>
      <c r="M524" s="9">
        <f t="shared" si="64"/>
        <v>40902</v>
      </c>
      <c r="N524" s="11">
        <v>40902</v>
      </c>
      <c r="O524" s="9">
        <f t="shared" si="65"/>
        <v>40902</v>
      </c>
      <c r="P524" s="11">
        <v>40902</v>
      </c>
      <c r="Q524" s="9">
        <f t="shared" si="67"/>
        <v>40902</v>
      </c>
      <c r="R524" s="11">
        <v>40902</v>
      </c>
      <c r="S524" s="9">
        <f t="shared" si="66"/>
        <v>40902</v>
      </c>
      <c r="T524" s="11">
        <v>40902</v>
      </c>
      <c r="U524" s="9">
        <f t="shared" si="68"/>
        <v>40902</v>
      </c>
      <c r="V524" s="11">
        <v>40901</v>
      </c>
      <c r="W524" s="9">
        <f t="shared" si="69"/>
        <v>40901</v>
      </c>
      <c r="X524" s="11">
        <v>40901</v>
      </c>
      <c r="Y524" s="9">
        <f t="shared" si="70"/>
        <v>40901</v>
      </c>
    </row>
    <row r="525" spans="10:25" ht="12.75">
      <c r="J525" s="11">
        <v>40908</v>
      </c>
      <c r="K525" s="30">
        <f>J525</f>
        <v>40908</v>
      </c>
      <c r="L525" s="11">
        <v>40909</v>
      </c>
      <c r="M525" s="9">
        <f>L525</f>
        <v>40909</v>
      </c>
      <c r="N525" s="11">
        <v>40903</v>
      </c>
      <c r="O525" s="9">
        <f t="shared" si="65"/>
        <v>40903</v>
      </c>
      <c r="Q525" s="9">
        <f t="shared" si="67"/>
        <v>0</v>
      </c>
      <c r="R525" s="11">
        <v>40903</v>
      </c>
      <c r="S525" s="9">
        <f t="shared" si="66"/>
        <v>40903</v>
      </c>
      <c r="U525" s="9">
        <f t="shared" si="68"/>
        <v>0</v>
      </c>
      <c r="V525" s="11">
        <v>40908</v>
      </c>
      <c r="W525" s="9">
        <f t="shared" si="69"/>
        <v>40908</v>
      </c>
      <c r="X525" s="11">
        <v>40908</v>
      </c>
      <c r="Y525" s="9">
        <f t="shared" si="70"/>
        <v>40908</v>
      </c>
    </row>
    <row r="526" spans="10:25" ht="12.75">
      <c r="J526" s="11">
        <v>40915</v>
      </c>
      <c r="K526" s="30">
        <f aca="true" t="shared" si="71" ref="K526:K578">J526</f>
        <v>40915</v>
      </c>
      <c r="L526" s="11">
        <v>40916</v>
      </c>
      <c r="M526" s="9">
        <f aca="true" t="shared" si="72" ref="M526:M578">L526</f>
        <v>40916</v>
      </c>
      <c r="N526" s="11">
        <v>40909</v>
      </c>
      <c r="O526" s="9">
        <f t="shared" si="65"/>
        <v>40909</v>
      </c>
      <c r="P526" s="11">
        <v>40909</v>
      </c>
      <c r="Q526" s="9">
        <f t="shared" si="67"/>
        <v>40909</v>
      </c>
      <c r="R526" s="11">
        <v>40909</v>
      </c>
      <c r="S526" s="9">
        <f t="shared" si="66"/>
        <v>40909</v>
      </c>
      <c r="T526" s="11">
        <v>40909</v>
      </c>
      <c r="U526" s="9">
        <f t="shared" si="68"/>
        <v>40909</v>
      </c>
      <c r="W526" s="9">
        <f t="shared" si="69"/>
        <v>0</v>
      </c>
      <c r="Y526" s="9">
        <f t="shared" si="70"/>
        <v>0</v>
      </c>
    </row>
    <row r="527" spans="10:25" ht="12.75">
      <c r="J527" s="11">
        <v>40922</v>
      </c>
      <c r="K527" s="30">
        <f t="shared" si="71"/>
        <v>40922</v>
      </c>
      <c r="L527" s="11">
        <v>40923</v>
      </c>
      <c r="M527" s="9">
        <f t="shared" si="72"/>
        <v>40923</v>
      </c>
      <c r="O527" s="9">
        <f t="shared" si="65"/>
        <v>0</v>
      </c>
      <c r="Q527" s="9">
        <f t="shared" si="67"/>
        <v>0</v>
      </c>
      <c r="S527" s="9">
        <f t="shared" si="66"/>
        <v>0</v>
      </c>
      <c r="U527" s="9">
        <f t="shared" si="68"/>
        <v>0</v>
      </c>
      <c r="W527" s="9">
        <f t="shared" si="69"/>
        <v>0</v>
      </c>
      <c r="Y527" s="9">
        <f t="shared" si="70"/>
        <v>0</v>
      </c>
    </row>
    <row r="528" spans="10:25" ht="12.75">
      <c r="J528" s="11">
        <v>40929</v>
      </c>
      <c r="K528" s="30">
        <f t="shared" si="71"/>
        <v>40929</v>
      </c>
      <c r="L528" s="11">
        <v>40930</v>
      </c>
      <c r="M528" s="9">
        <f t="shared" si="72"/>
        <v>40930</v>
      </c>
      <c r="O528" s="9">
        <f t="shared" si="65"/>
        <v>0</v>
      </c>
      <c r="Q528" s="9">
        <f t="shared" si="67"/>
        <v>0</v>
      </c>
      <c r="S528" s="9">
        <f t="shared" si="66"/>
        <v>0</v>
      </c>
      <c r="U528" s="9">
        <f t="shared" si="68"/>
        <v>0</v>
      </c>
      <c r="W528" s="9">
        <f t="shared" si="69"/>
        <v>0</v>
      </c>
      <c r="Y528" s="9">
        <f t="shared" si="70"/>
        <v>0</v>
      </c>
    </row>
    <row r="529" spans="10:25" ht="12.75">
      <c r="J529" s="11">
        <v>40936</v>
      </c>
      <c r="K529" s="30">
        <f t="shared" si="71"/>
        <v>40936</v>
      </c>
      <c r="L529" s="11">
        <v>40937</v>
      </c>
      <c r="M529" s="9">
        <f t="shared" si="72"/>
        <v>40937</v>
      </c>
      <c r="O529" s="9">
        <f t="shared" si="65"/>
        <v>0</v>
      </c>
      <c r="Q529" s="9">
        <f t="shared" si="67"/>
        <v>0</v>
      </c>
      <c r="S529" s="9">
        <f t="shared" si="66"/>
        <v>0</v>
      </c>
      <c r="U529" s="9">
        <f t="shared" si="68"/>
        <v>0</v>
      </c>
      <c r="W529" s="9">
        <f t="shared" si="69"/>
        <v>0</v>
      </c>
      <c r="Y529" s="9">
        <f t="shared" si="70"/>
        <v>0</v>
      </c>
    </row>
    <row r="530" spans="10:25" ht="12.75">
      <c r="J530" s="11">
        <v>40943</v>
      </c>
      <c r="K530" s="30">
        <f t="shared" si="71"/>
        <v>40943</v>
      </c>
      <c r="L530" s="11">
        <v>40944</v>
      </c>
      <c r="M530" s="9">
        <f t="shared" si="72"/>
        <v>40944</v>
      </c>
      <c r="O530" s="9">
        <f t="shared" si="65"/>
        <v>0</v>
      </c>
      <c r="Q530" s="9">
        <f t="shared" si="67"/>
        <v>0</v>
      </c>
      <c r="S530" s="9">
        <f t="shared" si="66"/>
        <v>0</v>
      </c>
      <c r="U530" s="9">
        <f t="shared" si="68"/>
        <v>0</v>
      </c>
      <c r="W530" s="9">
        <f t="shared" si="69"/>
        <v>0</v>
      </c>
      <c r="Y530" s="9">
        <f t="shared" si="70"/>
        <v>0</v>
      </c>
    </row>
    <row r="531" spans="10:25" ht="12.75">
      <c r="J531" s="11">
        <v>40950</v>
      </c>
      <c r="K531" s="30">
        <f t="shared" si="71"/>
        <v>40950</v>
      </c>
      <c r="L531" s="11">
        <v>40951</v>
      </c>
      <c r="M531" s="9">
        <f t="shared" si="72"/>
        <v>40951</v>
      </c>
      <c r="O531" s="9">
        <f t="shared" si="65"/>
        <v>0</v>
      </c>
      <c r="Q531" s="9">
        <f t="shared" si="67"/>
        <v>0</v>
      </c>
      <c r="S531" s="9">
        <f t="shared" si="66"/>
        <v>0</v>
      </c>
      <c r="U531" s="9">
        <f t="shared" si="68"/>
        <v>0</v>
      </c>
      <c r="W531" s="9">
        <f t="shared" si="69"/>
        <v>0</v>
      </c>
      <c r="Y531" s="9">
        <f t="shared" si="70"/>
        <v>0</v>
      </c>
    </row>
    <row r="532" spans="10:25" ht="12.75">
      <c r="J532" s="11">
        <v>40957</v>
      </c>
      <c r="K532" s="30">
        <f t="shared" si="71"/>
        <v>40957</v>
      </c>
      <c r="L532" s="11">
        <v>40958</v>
      </c>
      <c r="M532" s="9">
        <f t="shared" si="72"/>
        <v>40958</v>
      </c>
      <c r="O532" s="9">
        <f t="shared" si="65"/>
        <v>0</v>
      </c>
      <c r="Q532" s="9">
        <f t="shared" si="67"/>
        <v>0</v>
      </c>
      <c r="S532" s="9">
        <f t="shared" si="66"/>
        <v>0</v>
      </c>
      <c r="U532" s="9">
        <f t="shared" si="68"/>
        <v>0</v>
      </c>
      <c r="W532" s="9">
        <f t="shared" si="69"/>
        <v>0</v>
      </c>
      <c r="Y532" s="9">
        <f t="shared" si="70"/>
        <v>0</v>
      </c>
    </row>
    <row r="533" spans="10:25" ht="12.75">
      <c r="J533" s="11">
        <v>40964</v>
      </c>
      <c r="K533" s="30">
        <f t="shared" si="71"/>
        <v>40964</v>
      </c>
      <c r="L533" s="11">
        <v>40965</v>
      </c>
      <c r="M533" s="9">
        <f t="shared" si="72"/>
        <v>40965</v>
      </c>
      <c r="O533" s="9">
        <f t="shared" si="65"/>
        <v>0</v>
      </c>
      <c r="Q533" s="9">
        <f t="shared" si="67"/>
        <v>0</v>
      </c>
      <c r="S533" s="9">
        <f t="shared" si="66"/>
        <v>0</v>
      </c>
      <c r="U533" s="9">
        <f t="shared" si="68"/>
        <v>0</v>
      </c>
      <c r="W533" s="9">
        <f t="shared" si="69"/>
        <v>0</v>
      </c>
      <c r="Y533" s="9">
        <f t="shared" si="70"/>
        <v>0</v>
      </c>
    </row>
    <row r="534" spans="10:25" ht="12.75">
      <c r="J534" s="11">
        <v>40971</v>
      </c>
      <c r="K534" s="30">
        <f t="shared" si="71"/>
        <v>40971</v>
      </c>
      <c r="L534" s="11">
        <v>40972</v>
      </c>
      <c r="M534" s="9">
        <f t="shared" si="72"/>
        <v>40972</v>
      </c>
      <c r="O534" s="9">
        <f t="shared" si="65"/>
        <v>0</v>
      </c>
      <c r="Q534" s="9">
        <f t="shared" si="67"/>
        <v>0</v>
      </c>
      <c r="S534" s="9">
        <f t="shared" si="66"/>
        <v>0</v>
      </c>
      <c r="U534" s="9">
        <f t="shared" si="68"/>
        <v>0</v>
      </c>
      <c r="W534" s="9">
        <f t="shared" si="69"/>
        <v>0</v>
      </c>
      <c r="Y534" s="9">
        <f t="shared" si="70"/>
        <v>0</v>
      </c>
    </row>
    <row r="535" spans="10:25" ht="12.75">
      <c r="J535" s="11">
        <v>40978</v>
      </c>
      <c r="K535" s="30">
        <f t="shared" si="71"/>
        <v>40978</v>
      </c>
      <c r="L535" s="11">
        <v>40979</v>
      </c>
      <c r="M535" s="9">
        <f t="shared" si="72"/>
        <v>40979</v>
      </c>
      <c r="O535" s="9">
        <f t="shared" si="65"/>
        <v>0</v>
      </c>
      <c r="Q535" s="9">
        <f t="shared" si="67"/>
        <v>0</v>
      </c>
      <c r="S535" s="9">
        <f t="shared" si="66"/>
        <v>0</v>
      </c>
      <c r="U535" s="9">
        <f t="shared" si="68"/>
        <v>0</v>
      </c>
      <c r="W535" s="9">
        <f t="shared" si="69"/>
        <v>0</v>
      </c>
      <c r="Y535" s="9">
        <f t="shared" si="70"/>
        <v>0</v>
      </c>
    </row>
    <row r="536" spans="10:25" ht="12.75">
      <c r="J536" s="11">
        <v>40985</v>
      </c>
      <c r="K536" s="30">
        <f t="shared" si="71"/>
        <v>40985</v>
      </c>
      <c r="L536" s="11">
        <v>40986</v>
      </c>
      <c r="M536" s="9">
        <f t="shared" si="72"/>
        <v>40986</v>
      </c>
      <c r="O536" s="9">
        <f t="shared" si="65"/>
        <v>0</v>
      </c>
      <c r="Q536" s="9">
        <f t="shared" si="67"/>
        <v>0</v>
      </c>
      <c r="S536" s="9">
        <f t="shared" si="66"/>
        <v>0</v>
      </c>
      <c r="U536" s="9">
        <f t="shared" si="68"/>
        <v>0</v>
      </c>
      <c r="W536" s="9">
        <f t="shared" si="69"/>
        <v>0</v>
      </c>
      <c r="Y536" s="9">
        <f t="shared" si="70"/>
        <v>0</v>
      </c>
    </row>
    <row r="537" spans="10:25" ht="12.75">
      <c r="J537" s="11">
        <v>40992</v>
      </c>
      <c r="K537" s="30">
        <f t="shared" si="71"/>
        <v>40992</v>
      </c>
      <c r="L537" s="11">
        <v>40993</v>
      </c>
      <c r="M537" s="9">
        <f t="shared" si="72"/>
        <v>40993</v>
      </c>
      <c r="O537" s="9">
        <f t="shared" si="65"/>
        <v>0</v>
      </c>
      <c r="Q537" s="9">
        <f t="shared" si="67"/>
        <v>0</v>
      </c>
      <c r="S537" s="9">
        <f t="shared" si="66"/>
        <v>0</v>
      </c>
      <c r="U537" s="9">
        <f t="shared" si="68"/>
        <v>0</v>
      </c>
      <c r="W537" s="9">
        <f t="shared" si="69"/>
        <v>0</v>
      </c>
      <c r="Y537" s="9">
        <f t="shared" si="70"/>
        <v>0</v>
      </c>
    </row>
    <row r="538" spans="10:25" ht="12.75">
      <c r="J538" s="11">
        <v>40999</v>
      </c>
      <c r="K538" s="30">
        <f t="shared" si="71"/>
        <v>40999</v>
      </c>
      <c r="L538" s="11">
        <v>41000</v>
      </c>
      <c r="M538" s="9">
        <f t="shared" si="72"/>
        <v>41000</v>
      </c>
      <c r="O538" s="9">
        <f t="shared" si="65"/>
        <v>0</v>
      </c>
      <c r="Q538" s="9">
        <f t="shared" si="67"/>
        <v>0</v>
      </c>
      <c r="S538" s="9">
        <f t="shared" si="66"/>
        <v>0</v>
      </c>
      <c r="U538" s="9">
        <f t="shared" si="68"/>
        <v>0</v>
      </c>
      <c r="W538" s="9">
        <f t="shared" si="69"/>
        <v>0</v>
      </c>
      <c r="Y538" s="9">
        <f t="shared" si="70"/>
        <v>0</v>
      </c>
    </row>
    <row r="539" spans="10:25" ht="12.75">
      <c r="J539" s="11">
        <v>41006</v>
      </c>
      <c r="K539" s="30">
        <f t="shared" si="71"/>
        <v>41006</v>
      </c>
      <c r="L539" s="11">
        <v>41007</v>
      </c>
      <c r="M539" s="9">
        <f t="shared" si="72"/>
        <v>41007</v>
      </c>
      <c r="N539" s="11">
        <v>41005</v>
      </c>
      <c r="O539" s="9">
        <f t="shared" si="65"/>
        <v>41005</v>
      </c>
      <c r="Q539" s="9">
        <f t="shared" si="67"/>
        <v>0</v>
      </c>
      <c r="R539" s="11">
        <v>41005</v>
      </c>
      <c r="S539" s="9">
        <f t="shared" si="66"/>
        <v>41005</v>
      </c>
      <c r="U539" s="9">
        <f t="shared" si="68"/>
        <v>0</v>
      </c>
      <c r="W539" s="9">
        <f t="shared" si="69"/>
        <v>0</v>
      </c>
      <c r="Y539" s="9">
        <f t="shared" si="70"/>
        <v>0</v>
      </c>
    </row>
    <row r="540" spans="10:25" ht="12.75">
      <c r="J540" s="11">
        <v>41013</v>
      </c>
      <c r="K540" s="30">
        <f t="shared" si="71"/>
        <v>41013</v>
      </c>
      <c r="L540" s="11">
        <v>41014</v>
      </c>
      <c r="M540" s="9">
        <f t="shared" si="72"/>
        <v>41014</v>
      </c>
      <c r="N540" s="11">
        <v>41008</v>
      </c>
      <c r="O540" s="9">
        <f t="shared" si="65"/>
        <v>41008</v>
      </c>
      <c r="Q540" s="9">
        <f t="shared" si="67"/>
        <v>0</v>
      </c>
      <c r="R540" s="11">
        <v>41008</v>
      </c>
      <c r="S540" s="9">
        <f t="shared" si="66"/>
        <v>41008</v>
      </c>
      <c r="U540" s="9">
        <f t="shared" si="68"/>
        <v>0</v>
      </c>
      <c r="W540" s="9">
        <f t="shared" si="69"/>
        <v>0</v>
      </c>
      <c r="Y540" s="9">
        <f t="shared" si="70"/>
        <v>0</v>
      </c>
    </row>
    <row r="541" spans="10:25" ht="12.75">
      <c r="J541" s="11">
        <v>41020</v>
      </c>
      <c r="K541" s="30">
        <f t="shared" si="71"/>
        <v>41020</v>
      </c>
      <c r="L541" s="11">
        <v>41021</v>
      </c>
      <c r="M541" s="9">
        <f t="shared" si="72"/>
        <v>41021</v>
      </c>
      <c r="O541" s="9">
        <f t="shared" si="65"/>
        <v>0</v>
      </c>
      <c r="Q541" s="9">
        <f t="shared" si="67"/>
        <v>0</v>
      </c>
      <c r="S541" s="9">
        <f t="shared" si="66"/>
        <v>0</v>
      </c>
      <c r="U541" s="9">
        <f t="shared" si="68"/>
        <v>0</v>
      </c>
      <c r="W541" s="9">
        <f t="shared" si="69"/>
        <v>0</v>
      </c>
      <c r="Y541" s="9">
        <f t="shared" si="70"/>
        <v>0</v>
      </c>
    </row>
    <row r="542" spans="10:25" ht="12.75">
      <c r="J542" s="11">
        <v>41027</v>
      </c>
      <c r="K542" s="30">
        <f t="shared" si="71"/>
        <v>41027</v>
      </c>
      <c r="L542" s="11">
        <v>41028</v>
      </c>
      <c r="M542" s="9">
        <f t="shared" si="72"/>
        <v>41028</v>
      </c>
      <c r="O542" s="9">
        <f t="shared" si="65"/>
        <v>0</v>
      </c>
      <c r="Q542" s="9">
        <f t="shared" si="67"/>
        <v>0</v>
      </c>
      <c r="S542" s="9">
        <f t="shared" si="66"/>
        <v>0</v>
      </c>
      <c r="U542" s="9">
        <f t="shared" si="68"/>
        <v>0</v>
      </c>
      <c r="W542" s="9">
        <f t="shared" si="69"/>
        <v>0</v>
      </c>
      <c r="Y542" s="9">
        <f t="shared" si="70"/>
        <v>0</v>
      </c>
    </row>
    <row r="543" spans="10:25" ht="12.75">
      <c r="J543" s="11">
        <v>41034</v>
      </c>
      <c r="K543" s="30">
        <f t="shared" si="71"/>
        <v>41034</v>
      </c>
      <c r="L543" s="11">
        <v>41035</v>
      </c>
      <c r="M543" s="9">
        <f t="shared" si="72"/>
        <v>41035</v>
      </c>
      <c r="N543" s="11">
        <v>41030</v>
      </c>
      <c r="O543" s="9">
        <f t="shared" si="65"/>
        <v>41030</v>
      </c>
      <c r="Q543" s="9">
        <f t="shared" si="67"/>
        <v>0</v>
      </c>
      <c r="R543" s="11">
        <v>41030</v>
      </c>
      <c r="S543" s="9">
        <f t="shared" si="66"/>
        <v>41030</v>
      </c>
      <c r="U543" s="9">
        <f t="shared" si="68"/>
        <v>0</v>
      </c>
      <c r="W543" s="9">
        <f t="shared" si="69"/>
        <v>0</v>
      </c>
      <c r="Y543" s="9">
        <f t="shared" si="70"/>
        <v>0</v>
      </c>
    </row>
    <row r="544" spans="10:25" ht="12.75">
      <c r="J544" s="11">
        <v>41041</v>
      </c>
      <c r="K544" s="30">
        <f t="shared" si="71"/>
        <v>41041</v>
      </c>
      <c r="L544" s="11">
        <v>41042</v>
      </c>
      <c r="M544" s="9">
        <f t="shared" si="72"/>
        <v>41042</v>
      </c>
      <c r="N544" s="11">
        <v>41046</v>
      </c>
      <c r="O544" s="9">
        <f t="shared" si="65"/>
        <v>41046</v>
      </c>
      <c r="Q544" s="9">
        <f t="shared" si="67"/>
        <v>0</v>
      </c>
      <c r="R544" s="11">
        <v>41046</v>
      </c>
      <c r="S544" s="9">
        <f t="shared" si="66"/>
        <v>41046</v>
      </c>
      <c r="U544" s="9">
        <f t="shared" si="68"/>
        <v>0</v>
      </c>
      <c r="W544" s="9">
        <f t="shared" si="69"/>
        <v>0</v>
      </c>
      <c r="Y544" s="9">
        <f t="shared" si="70"/>
        <v>0</v>
      </c>
    </row>
    <row r="545" spans="10:25" ht="12.75">
      <c r="J545" s="11">
        <v>41048</v>
      </c>
      <c r="K545" s="30">
        <f t="shared" si="71"/>
        <v>41048</v>
      </c>
      <c r="L545" s="11">
        <v>41049</v>
      </c>
      <c r="M545" s="9">
        <f t="shared" si="72"/>
        <v>41049</v>
      </c>
      <c r="O545" s="9">
        <f t="shared" si="65"/>
        <v>0</v>
      </c>
      <c r="Q545" s="9">
        <f t="shared" si="67"/>
        <v>0</v>
      </c>
      <c r="S545" s="9">
        <f t="shared" si="66"/>
        <v>0</v>
      </c>
      <c r="U545" s="9">
        <f t="shared" si="68"/>
        <v>0</v>
      </c>
      <c r="W545" s="9">
        <f t="shared" si="69"/>
        <v>0</v>
      </c>
      <c r="Y545" s="9">
        <f t="shared" si="70"/>
        <v>0</v>
      </c>
    </row>
    <row r="546" spans="10:25" ht="12.75">
      <c r="J546" s="11">
        <v>41055</v>
      </c>
      <c r="K546" s="30">
        <f t="shared" si="71"/>
        <v>41055</v>
      </c>
      <c r="L546" s="11">
        <v>41056</v>
      </c>
      <c r="M546" s="9">
        <f t="shared" si="72"/>
        <v>41056</v>
      </c>
      <c r="N546" s="11">
        <v>41057</v>
      </c>
      <c r="O546" s="9">
        <f t="shared" si="65"/>
        <v>41057</v>
      </c>
      <c r="Q546" s="9">
        <f t="shared" si="67"/>
        <v>0</v>
      </c>
      <c r="R546" s="11">
        <v>41057</v>
      </c>
      <c r="S546" s="9">
        <f t="shared" si="66"/>
        <v>41057</v>
      </c>
      <c r="U546" s="9">
        <f t="shared" si="68"/>
        <v>0</v>
      </c>
      <c r="W546" s="9">
        <f t="shared" si="69"/>
        <v>0</v>
      </c>
      <c r="Y546" s="9">
        <f t="shared" si="70"/>
        <v>0</v>
      </c>
    </row>
    <row r="547" spans="10:25" ht="12.75">
      <c r="J547" s="11">
        <v>41062</v>
      </c>
      <c r="K547" s="30">
        <f t="shared" si="71"/>
        <v>41062</v>
      </c>
      <c r="L547" s="11">
        <v>41063</v>
      </c>
      <c r="M547" s="9">
        <f t="shared" si="72"/>
        <v>41063</v>
      </c>
      <c r="O547" s="9">
        <f t="shared" si="65"/>
        <v>0</v>
      </c>
      <c r="Q547" s="9">
        <f t="shared" si="67"/>
        <v>0</v>
      </c>
      <c r="S547" s="9">
        <f t="shared" si="66"/>
        <v>0</v>
      </c>
      <c r="U547" s="9">
        <f t="shared" si="68"/>
        <v>0</v>
      </c>
      <c r="W547" s="9">
        <f t="shared" si="69"/>
        <v>0</v>
      </c>
      <c r="Y547" s="9">
        <f t="shared" si="70"/>
        <v>0</v>
      </c>
    </row>
    <row r="548" spans="10:25" ht="12.75">
      <c r="J548" s="11">
        <v>41069</v>
      </c>
      <c r="K548" s="30">
        <f t="shared" si="71"/>
        <v>41069</v>
      </c>
      <c r="L548" s="11">
        <v>41070</v>
      </c>
      <c r="M548" s="9">
        <f t="shared" si="72"/>
        <v>41070</v>
      </c>
      <c r="O548" s="9">
        <f t="shared" si="65"/>
        <v>0</v>
      </c>
      <c r="Q548" s="9">
        <f t="shared" si="67"/>
        <v>0</v>
      </c>
      <c r="S548" s="9">
        <f t="shared" si="66"/>
        <v>0</v>
      </c>
      <c r="U548" s="9">
        <f t="shared" si="68"/>
        <v>0</v>
      </c>
      <c r="W548" s="9">
        <f t="shared" si="69"/>
        <v>0</v>
      </c>
      <c r="Y548" s="9">
        <f t="shared" si="70"/>
        <v>0</v>
      </c>
    </row>
    <row r="549" spans="10:25" ht="12.75">
      <c r="J549" s="11">
        <v>41076</v>
      </c>
      <c r="K549" s="30">
        <f t="shared" si="71"/>
        <v>41076</v>
      </c>
      <c r="L549" s="11">
        <v>41077</v>
      </c>
      <c r="M549" s="9">
        <f t="shared" si="72"/>
        <v>41077</v>
      </c>
      <c r="O549" s="9">
        <f t="shared" si="65"/>
        <v>0</v>
      </c>
      <c r="Q549" s="9">
        <f t="shared" si="67"/>
        <v>0</v>
      </c>
      <c r="S549" s="9">
        <f t="shared" si="66"/>
        <v>0</v>
      </c>
      <c r="U549" s="9">
        <f t="shared" si="68"/>
        <v>0</v>
      </c>
      <c r="W549" s="9">
        <f t="shared" si="69"/>
        <v>0</v>
      </c>
      <c r="Y549" s="9">
        <f t="shared" si="70"/>
        <v>0</v>
      </c>
    </row>
    <row r="550" spans="10:25" ht="12.75">
      <c r="J550" s="11">
        <v>41083</v>
      </c>
      <c r="K550" s="30">
        <f t="shared" si="71"/>
        <v>41083</v>
      </c>
      <c r="L550" s="11">
        <v>41084</v>
      </c>
      <c r="M550" s="9">
        <f t="shared" si="72"/>
        <v>41084</v>
      </c>
      <c r="O550" s="9">
        <f t="shared" si="65"/>
        <v>0</v>
      </c>
      <c r="Q550" s="9">
        <f t="shared" si="67"/>
        <v>0</v>
      </c>
      <c r="S550" s="9">
        <f t="shared" si="66"/>
        <v>0</v>
      </c>
      <c r="U550" s="9">
        <f t="shared" si="68"/>
        <v>0</v>
      </c>
      <c r="W550" s="9">
        <f t="shared" si="69"/>
        <v>0</v>
      </c>
      <c r="Y550" s="9">
        <f t="shared" si="70"/>
        <v>0</v>
      </c>
    </row>
    <row r="551" spans="10:25" ht="12.75">
      <c r="J551" s="11">
        <v>41090</v>
      </c>
      <c r="K551" s="30">
        <f t="shared" si="71"/>
        <v>41090</v>
      </c>
      <c r="L551" s="11">
        <v>41091</v>
      </c>
      <c r="M551" s="9">
        <f t="shared" si="72"/>
        <v>41091</v>
      </c>
      <c r="O551" s="9">
        <f t="shared" si="65"/>
        <v>0</v>
      </c>
      <c r="Q551" s="9">
        <f t="shared" si="67"/>
        <v>0</v>
      </c>
      <c r="S551" s="9">
        <f t="shared" si="66"/>
        <v>0</v>
      </c>
      <c r="U551" s="9">
        <f t="shared" si="68"/>
        <v>0</v>
      </c>
      <c r="W551" s="9">
        <f t="shared" si="69"/>
        <v>0</v>
      </c>
      <c r="Y551" s="9">
        <f t="shared" si="70"/>
        <v>0</v>
      </c>
    </row>
    <row r="552" spans="10:25" ht="12.75">
      <c r="J552" s="11">
        <v>41097</v>
      </c>
      <c r="K552" s="30">
        <f t="shared" si="71"/>
        <v>41097</v>
      </c>
      <c r="L552" s="11">
        <v>41098</v>
      </c>
      <c r="M552" s="9">
        <f t="shared" si="72"/>
        <v>41098</v>
      </c>
      <c r="O552" s="9">
        <f t="shared" si="65"/>
        <v>0</v>
      </c>
      <c r="Q552" s="9">
        <f t="shared" si="67"/>
        <v>0</v>
      </c>
      <c r="S552" s="9">
        <f t="shared" si="66"/>
        <v>0</v>
      </c>
      <c r="U552" s="9">
        <f t="shared" si="68"/>
        <v>0</v>
      </c>
      <c r="W552" s="9">
        <f t="shared" si="69"/>
        <v>0</v>
      </c>
      <c r="Y552" s="9">
        <f t="shared" si="70"/>
        <v>0</v>
      </c>
    </row>
    <row r="553" spans="10:25" ht="12.75">
      <c r="J553" s="11">
        <v>41104</v>
      </c>
      <c r="K553" s="30">
        <f t="shared" si="71"/>
        <v>41104</v>
      </c>
      <c r="L553" s="11">
        <v>41105</v>
      </c>
      <c r="M553" s="9">
        <f t="shared" si="72"/>
        <v>41105</v>
      </c>
      <c r="O553" s="9">
        <f t="shared" si="65"/>
        <v>0</v>
      </c>
      <c r="Q553" s="9">
        <f t="shared" si="67"/>
        <v>0</v>
      </c>
      <c r="S553" s="9">
        <f t="shared" si="66"/>
        <v>0</v>
      </c>
      <c r="U553" s="9">
        <f t="shared" si="68"/>
        <v>0</v>
      </c>
      <c r="W553" s="9">
        <f t="shared" si="69"/>
        <v>0</v>
      </c>
      <c r="Y553" s="9">
        <f t="shared" si="70"/>
        <v>0</v>
      </c>
    </row>
    <row r="554" spans="10:25" ht="12.75">
      <c r="J554" s="11">
        <v>41111</v>
      </c>
      <c r="K554" s="30">
        <f t="shared" si="71"/>
        <v>41111</v>
      </c>
      <c r="L554" s="11">
        <v>41112</v>
      </c>
      <c r="M554" s="9">
        <f t="shared" si="72"/>
        <v>41112</v>
      </c>
      <c r="O554" s="9">
        <f t="shared" si="65"/>
        <v>0</v>
      </c>
      <c r="Q554" s="9">
        <f t="shared" si="67"/>
        <v>0</v>
      </c>
      <c r="S554" s="9">
        <f t="shared" si="66"/>
        <v>0</v>
      </c>
      <c r="U554" s="9">
        <f t="shared" si="68"/>
        <v>0</v>
      </c>
      <c r="W554" s="9">
        <f t="shared" si="69"/>
        <v>0</v>
      </c>
      <c r="Y554" s="9">
        <f t="shared" si="70"/>
        <v>0</v>
      </c>
    </row>
    <row r="555" spans="10:25" ht="12.75">
      <c r="J555" s="11">
        <v>41118</v>
      </c>
      <c r="K555" s="30">
        <f t="shared" si="71"/>
        <v>41118</v>
      </c>
      <c r="L555" s="11">
        <v>41119</v>
      </c>
      <c r="M555" s="9">
        <f t="shared" si="72"/>
        <v>41119</v>
      </c>
      <c r="O555" s="9">
        <f t="shared" si="65"/>
        <v>0</v>
      </c>
      <c r="Q555" s="9">
        <f t="shared" si="67"/>
        <v>0</v>
      </c>
      <c r="S555" s="9">
        <f t="shared" si="66"/>
        <v>0</v>
      </c>
      <c r="U555" s="9">
        <f t="shared" si="68"/>
        <v>0</v>
      </c>
      <c r="W555" s="9">
        <f t="shared" si="69"/>
        <v>0</v>
      </c>
      <c r="Y555" s="9">
        <f t="shared" si="70"/>
        <v>0</v>
      </c>
    </row>
    <row r="556" spans="10:25" ht="12.75">
      <c r="J556" s="11">
        <v>41125</v>
      </c>
      <c r="K556" s="30">
        <f t="shared" si="71"/>
        <v>41125</v>
      </c>
      <c r="L556" s="11">
        <v>41126</v>
      </c>
      <c r="M556" s="9">
        <f t="shared" si="72"/>
        <v>41126</v>
      </c>
      <c r="O556" s="9">
        <f t="shared" si="65"/>
        <v>0</v>
      </c>
      <c r="Q556" s="9">
        <f t="shared" si="67"/>
        <v>0</v>
      </c>
      <c r="S556" s="9">
        <f t="shared" si="66"/>
        <v>0</v>
      </c>
      <c r="U556" s="9">
        <f t="shared" si="68"/>
        <v>0</v>
      </c>
      <c r="W556" s="9">
        <f t="shared" si="69"/>
        <v>0</v>
      </c>
      <c r="Y556" s="9">
        <f t="shared" si="70"/>
        <v>0</v>
      </c>
    </row>
    <row r="557" spans="10:25" ht="12.75">
      <c r="J557" s="11">
        <v>41132</v>
      </c>
      <c r="K557" s="30">
        <f t="shared" si="71"/>
        <v>41132</v>
      </c>
      <c r="L557" s="11">
        <v>41133</v>
      </c>
      <c r="M557" s="9">
        <f t="shared" si="72"/>
        <v>41133</v>
      </c>
      <c r="O557" s="9">
        <f t="shared" si="65"/>
        <v>0</v>
      </c>
      <c r="Q557" s="9">
        <f t="shared" si="67"/>
        <v>0</v>
      </c>
      <c r="S557" s="9">
        <f t="shared" si="66"/>
        <v>0</v>
      </c>
      <c r="U557" s="9">
        <f t="shared" si="68"/>
        <v>0</v>
      </c>
      <c r="W557" s="9">
        <f t="shared" si="69"/>
        <v>0</v>
      </c>
      <c r="Y557" s="9">
        <f t="shared" si="70"/>
        <v>0</v>
      </c>
    </row>
    <row r="558" spans="10:25" ht="12.75">
      <c r="J558" s="11">
        <v>41139</v>
      </c>
      <c r="K558" s="30">
        <f t="shared" si="71"/>
        <v>41139</v>
      </c>
      <c r="L558" s="11">
        <v>41140</v>
      </c>
      <c r="M558" s="9">
        <f t="shared" si="72"/>
        <v>41140</v>
      </c>
      <c r="O558" s="9">
        <f t="shared" si="65"/>
        <v>0</v>
      </c>
      <c r="Q558" s="9">
        <f t="shared" si="67"/>
        <v>0</v>
      </c>
      <c r="S558" s="9">
        <f t="shared" si="66"/>
        <v>0</v>
      </c>
      <c r="U558" s="9">
        <f t="shared" si="68"/>
        <v>0</v>
      </c>
      <c r="W558" s="9">
        <f t="shared" si="69"/>
        <v>0</v>
      </c>
      <c r="Y558" s="9">
        <f t="shared" si="70"/>
        <v>0</v>
      </c>
    </row>
    <row r="559" spans="10:25" ht="12.75">
      <c r="J559" s="11">
        <v>41146</v>
      </c>
      <c r="K559" s="30">
        <f t="shared" si="71"/>
        <v>41146</v>
      </c>
      <c r="L559" s="11">
        <v>41147</v>
      </c>
      <c r="M559" s="9">
        <f t="shared" si="72"/>
        <v>41147</v>
      </c>
      <c r="O559" s="9">
        <f t="shared" si="65"/>
        <v>0</v>
      </c>
      <c r="Q559" s="9">
        <f t="shared" si="67"/>
        <v>0</v>
      </c>
      <c r="S559" s="9">
        <f t="shared" si="66"/>
        <v>0</v>
      </c>
      <c r="U559" s="9">
        <f t="shared" si="68"/>
        <v>0</v>
      </c>
      <c r="W559" s="9">
        <f t="shared" si="69"/>
        <v>0</v>
      </c>
      <c r="Y559" s="9">
        <f t="shared" si="70"/>
        <v>0</v>
      </c>
    </row>
    <row r="560" spans="10:25" ht="12.75">
      <c r="J560" s="11">
        <v>41153</v>
      </c>
      <c r="K560" s="30">
        <f t="shared" si="71"/>
        <v>41153</v>
      </c>
      <c r="L560" s="11">
        <v>41154</v>
      </c>
      <c r="M560" s="9">
        <f t="shared" si="72"/>
        <v>41154</v>
      </c>
      <c r="O560" s="9">
        <f t="shared" si="65"/>
        <v>0</v>
      </c>
      <c r="Q560" s="9">
        <f t="shared" si="67"/>
        <v>0</v>
      </c>
      <c r="S560" s="9">
        <f t="shared" si="66"/>
        <v>0</v>
      </c>
      <c r="U560" s="9">
        <f t="shared" si="68"/>
        <v>0</v>
      </c>
      <c r="W560" s="9">
        <f t="shared" si="69"/>
        <v>0</v>
      </c>
      <c r="Y560" s="9">
        <f t="shared" si="70"/>
        <v>0</v>
      </c>
    </row>
    <row r="561" spans="10:25" ht="12.75">
      <c r="J561" s="11">
        <v>41160</v>
      </c>
      <c r="K561" s="30">
        <f t="shared" si="71"/>
        <v>41160</v>
      </c>
      <c r="L561" s="11">
        <v>41161</v>
      </c>
      <c r="M561" s="9">
        <f t="shared" si="72"/>
        <v>41161</v>
      </c>
      <c r="O561" s="9">
        <f t="shared" si="65"/>
        <v>0</v>
      </c>
      <c r="Q561" s="9">
        <f t="shared" si="67"/>
        <v>0</v>
      </c>
      <c r="S561" s="9">
        <f t="shared" si="66"/>
        <v>0</v>
      </c>
      <c r="U561" s="9">
        <f t="shared" si="68"/>
        <v>0</v>
      </c>
      <c r="W561" s="9">
        <f t="shared" si="69"/>
        <v>0</v>
      </c>
      <c r="Y561" s="9">
        <f t="shared" si="70"/>
        <v>0</v>
      </c>
    </row>
    <row r="562" spans="10:25" ht="12.75">
      <c r="J562" s="11">
        <v>41167</v>
      </c>
      <c r="K562" s="30">
        <f t="shared" si="71"/>
        <v>41167</v>
      </c>
      <c r="L562" s="11">
        <v>41168</v>
      </c>
      <c r="M562" s="9">
        <f t="shared" si="72"/>
        <v>41168</v>
      </c>
      <c r="O562" s="9">
        <f t="shared" si="65"/>
        <v>0</v>
      </c>
      <c r="Q562" s="9">
        <f t="shared" si="67"/>
        <v>0</v>
      </c>
      <c r="S562" s="9">
        <f t="shared" si="66"/>
        <v>0</v>
      </c>
      <c r="U562" s="9">
        <f t="shared" si="68"/>
        <v>0</v>
      </c>
      <c r="W562" s="9">
        <f t="shared" si="69"/>
        <v>0</v>
      </c>
      <c r="Y562" s="9">
        <f t="shared" si="70"/>
        <v>0</v>
      </c>
    </row>
    <row r="563" spans="10:25" ht="12.75">
      <c r="J563" s="11">
        <v>41174</v>
      </c>
      <c r="K563" s="30">
        <f t="shared" si="71"/>
        <v>41174</v>
      </c>
      <c r="L563" s="11">
        <v>41175</v>
      </c>
      <c r="M563" s="9">
        <f t="shared" si="72"/>
        <v>41175</v>
      </c>
      <c r="O563" s="9">
        <f t="shared" si="65"/>
        <v>0</v>
      </c>
      <c r="Q563" s="9">
        <f t="shared" si="67"/>
        <v>0</v>
      </c>
      <c r="S563" s="9">
        <f t="shared" si="66"/>
        <v>0</v>
      </c>
      <c r="U563" s="9">
        <f t="shared" si="68"/>
        <v>0</v>
      </c>
      <c r="W563" s="9">
        <f t="shared" si="69"/>
        <v>0</v>
      </c>
      <c r="Y563" s="9">
        <f t="shared" si="70"/>
        <v>0</v>
      </c>
    </row>
    <row r="564" spans="10:25" ht="12.75">
      <c r="J564" s="11">
        <v>41181</v>
      </c>
      <c r="K564" s="30">
        <f t="shared" si="71"/>
        <v>41181</v>
      </c>
      <c r="L564" s="11">
        <v>41182</v>
      </c>
      <c r="M564" s="9">
        <f t="shared" si="72"/>
        <v>41182</v>
      </c>
      <c r="O564" s="9">
        <f t="shared" si="65"/>
        <v>0</v>
      </c>
      <c r="Q564" s="9">
        <f t="shared" si="67"/>
        <v>0</v>
      </c>
      <c r="S564" s="9">
        <f t="shared" si="66"/>
        <v>0</v>
      </c>
      <c r="U564" s="9">
        <f t="shared" si="68"/>
        <v>0</v>
      </c>
      <c r="W564" s="9">
        <f t="shared" si="69"/>
        <v>0</v>
      </c>
      <c r="Y564" s="9">
        <f t="shared" si="70"/>
        <v>0</v>
      </c>
    </row>
    <row r="565" spans="10:25" ht="12.75">
      <c r="J565" s="11">
        <v>41188</v>
      </c>
      <c r="K565" s="30">
        <f t="shared" si="71"/>
        <v>41188</v>
      </c>
      <c r="L565" s="11">
        <v>41189</v>
      </c>
      <c r="M565" s="9">
        <f t="shared" si="72"/>
        <v>41189</v>
      </c>
      <c r="N565" s="11">
        <v>41185</v>
      </c>
      <c r="O565" s="9">
        <f t="shared" si="65"/>
        <v>41185</v>
      </c>
      <c r="Q565" s="9">
        <f t="shared" si="67"/>
        <v>0</v>
      </c>
      <c r="R565" s="11">
        <v>41185</v>
      </c>
      <c r="S565" s="9">
        <f t="shared" si="66"/>
        <v>41185</v>
      </c>
      <c r="U565" s="9">
        <f t="shared" si="68"/>
        <v>0</v>
      </c>
      <c r="W565" s="9">
        <f t="shared" si="69"/>
        <v>0</v>
      </c>
      <c r="Y565" s="9">
        <f t="shared" si="70"/>
        <v>0</v>
      </c>
    </row>
    <row r="566" spans="10:25" ht="12.75">
      <c r="J566" s="11">
        <v>41195</v>
      </c>
      <c r="K566" s="30">
        <f t="shared" si="71"/>
        <v>41195</v>
      </c>
      <c r="L566" s="11">
        <v>41196</v>
      </c>
      <c r="M566" s="9">
        <f t="shared" si="72"/>
        <v>41196</v>
      </c>
      <c r="O566" s="9">
        <f t="shared" si="65"/>
        <v>0</v>
      </c>
      <c r="Q566" s="9">
        <f t="shared" si="67"/>
        <v>0</v>
      </c>
      <c r="S566" s="9">
        <f t="shared" si="66"/>
        <v>0</v>
      </c>
      <c r="U566" s="9">
        <f t="shared" si="68"/>
        <v>0</v>
      </c>
      <c r="W566" s="9">
        <f t="shared" si="69"/>
        <v>0</v>
      </c>
      <c r="Y566" s="9">
        <f t="shared" si="70"/>
        <v>0</v>
      </c>
    </row>
    <row r="567" spans="10:25" ht="12.75">
      <c r="J567" s="11">
        <v>41202</v>
      </c>
      <c r="K567" s="30">
        <f t="shared" si="71"/>
        <v>41202</v>
      </c>
      <c r="L567" s="11">
        <v>41203</v>
      </c>
      <c r="M567" s="9">
        <f t="shared" si="72"/>
        <v>41203</v>
      </c>
      <c r="O567" s="9">
        <f t="shared" si="65"/>
        <v>0</v>
      </c>
      <c r="Q567" s="9">
        <f t="shared" si="67"/>
        <v>0</v>
      </c>
      <c r="S567" s="9">
        <f t="shared" si="66"/>
        <v>0</v>
      </c>
      <c r="U567" s="9">
        <f t="shared" si="68"/>
        <v>0</v>
      </c>
      <c r="W567" s="9">
        <f t="shared" si="69"/>
        <v>0</v>
      </c>
      <c r="Y567" s="9">
        <f t="shared" si="70"/>
        <v>0</v>
      </c>
    </row>
    <row r="568" spans="10:25" ht="12.75">
      <c r="J568" s="11">
        <v>41209</v>
      </c>
      <c r="K568" s="30">
        <f t="shared" si="71"/>
        <v>41209</v>
      </c>
      <c r="L568" s="11">
        <v>41210</v>
      </c>
      <c r="M568" s="9">
        <f t="shared" si="72"/>
        <v>41210</v>
      </c>
      <c r="O568" s="9">
        <f t="shared" si="65"/>
        <v>0</v>
      </c>
      <c r="Q568" s="9">
        <f t="shared" si="67"/>
        <v>0</v>
      </c>
      <c r="R568" s="11">
        <v>41213</v>
      </c>
      <c r="S568" s="9">
        <f t="shared" si="66"/>
        <v>41213</v>
      </c>
      <c r="U568" s="9">
        <f t="shared" si="68"/>
        <v>0</v>
      </c>
      <c r="W568" s="9">
        <f t="shared" si="69"/>
        <v>0</v>
      </c>
      <c r="Y568" s="9">
        <f t="shared" si="70"/>
        <v>0</v>
      </c>
    </row>
    <row r="569" spans="10:25" ht="12.75">
      <c r="J569" s="11">
        <v>41216</v>
      </c>
      <c r="K569" s="30">
        <f t="shared" si="71"/>
        <v>41216</v>
      </c>
      <c r="L569" s="11">
        <v>41217</v>
      </c>
      <c r="M569" s="9">
        <f t="shared" si="72"/>
        <v>41217</v>
      </c>
      <c r="O569" s="9">
        <f t="shared" si="65"/>
        <v>0</v>
      </c>
      <c r="Q569" s="9">
        <f t="shared" si="67"/>
        <v>0</v>
      </c>
      <c r="S569" s="9">
        <f t="shared" si="66"/>
        <v>0</v>
      </c>
      <c r="U569" s="9">
        <f t="shared" si="68"/>
        <v>0</v>
      </c>
      <c r="W569" s="9">
        <f t="shared" si="69"/>
        <v>0</v>
      </c>
      <c r="Y569" s="9">
        <f t="shared" si="70"/>
        <v>0</v>
      </c>
    </row>
    <row r="570" spans="10:25" ht="12.75">
      <c r="J570" s="11">
        <v>41223</v>
      </c>
      <c r="K570" s="30">
        <f t="shared" si="71"/>
        <v>41223</v>
      </c>
      <c r="L570" s="11">
        <v>41224</v>
      </c>
      <c r="M570" s="9">
        <f t="shared" si="72"/>
        <v>41224</v>
      </c>
      <c r="O570" s="9">
        <f t="shared" si="65"/>
        <v>0</v>
      </c>
      <c r="Q570" s="9">
        <f t="shared" si="67"/>
        <v>0</v>
      </c>
      <c r="S570" s="9">
        <f t="shared" si="66"/>
        <v>0</v>
      </c>
      <c r="U570" s="9">
        <f t="shared" si="68"/>
        <v>0</v>
      </c>
      <c r="W570" s="9">
        <f t="shared" si="69"/>
        <v>0</v>
      </c>
      <c r="Y570" s="9">
        <f t="shared" si="70"/>
        <v>0</v>
      </c>
    </row>
    <row r="571" spans="10:25" ht="12.75">
      <c r="J571" s="11">
        <v>41230</v>
      </c>
      <c r="K571" s="30">
        <f t="shared" si="71"/>
        <v>41230</v>
      </c>
      <c r="L571" s="11">
        <v>41231</v>
      </c>
      <c r="M571" s="9">
        <f t="shared" si="72"/>
        <v>41231</v>
      </c>
      <c r="O571" s="9">
        <f t="shared" si="65"/>
        <v>0</v>
      </c>
      <c r="Q571" s="9">
        <f t="shared" si="67"/>
        <v>0</v>
      </c>
      <c r="S571" s="9">
        <f t="shared" si="66"/>
        <v>0</v>
      </c>
      <c r="U571" s="9">
        <f t="shared" si="68"/>
        <v>0</v>
      </c>
      <c r="W571" s="9">
        <f t="shared" si="69"/>
        <v>0</v>
      </c>
      <c r="Y571" s="9">
        <f t="shared" si="70"/>
        <v>0</v>
      </c>
    </row>
    <row r="572" spans="10:25" ht="12.75">
      <c r="J572" s="11">
        <v>41237</v>
      </c>
      <c r="K572" s="30">
        <f t="shared" si="71"/>
        <v>41237</v>
      </c>
      <c r="L572" s="11">
        <v>41238</v>
      </c>
      <c r="M572" s="9">
        <f t="shared" si="72"/>
        <v>41238</v>
      </c>
      <c r="O572" s="9">
        <f t="shared" si="65"/>
        <v>0</v>
      </c>
      <c r="Q572" s="9">
        <f t="shared" si="67"/>
        <v>0</v>
      </c>
      <c r="S572" s="9">
        <f t="shared" si="66"/>
        <v>0</v>
      </c>
      <c r="U572" s="9">
        <f t="shared" si="68"/>
        <v>0</v>
      </c>
      <c r="W572" s="9">
        <f t="shared" si="69"/>
        <v>0</v>
      </c>
      <c r="Y572" s="9">
        <f t="shared" si="70"/>
        <v>0</v>
      </c>
    </row>
    <row r="573" spans="10:25" ht="12.75">
      <c r="J573" s="11">
        <v>41244</v>
      </c>
      <c r="K573" s="30">
        <f t="shared" si="71"/>
        <v>41244</v>
      </c>
      <c r="L573" s="11">
        <v>41245</v>
      </c>
      <c r="M573" s="9">
        <f t="shared" si="72"/>
        <v>41245</v>
      </c>
      <c r="O573" s="9">
        <f t="shared" si="65"/>
        <v>0</v>
      </c>
      <c r="Q573" s="9">
        <f t="shared" si="67"/>
        <v>0</v>
      </c>
      <c r="S573" s="9">
        <f t="shared" si="66"/>
        <v>0</v>
      </c>
      <c r="U573" s="9">
        <f t="shared" si="68"/>
        <v>0</v>
      </c>
      <c r="W573" s="9">
        <f t="shared" si="69"/>
        <v>0</v>
      </c>
      <c r="Y573" s="9">
        <f t="shared" si="70"/>
        <v>0</v>
      </c>
    </row>
    <row r="574" spans="10:25" ht="12.75">
      <c r="J574" s="11">
        <v>41251</v>
      </c>
      <c r="K574" s="30">
        <f t="shared" si="71"/>
        <v>41251</v>
      </c>
      <c r="L574" s="11">
        <v>41252</v>
      </c>
      <c r="M574" s="9">
        <f t="shared" si="72"/>
        <v>41252</v>
      </c>
      <c r="O574" s="9">
        <f t="shared" si="65"/>
        <v>0</v>
      </c>
      <c r="Q574" s="9">
        <f t="shared" si="67"/>
        <v>0</v>
      </c>
      <c r="S574" s="9">
        <f t="shared" si="66"/>
        <v>0</v>
      </c>
      <c r="U574" s="9">
        <f t="shared" si="68"/>
        <v>0</v>
      </c>
      <c r="W574" s="9">
        <f t="shared" si="69"/>
        <v>0</v>
      </c>
      <c r="Y574" s="9">
        <f t="shared" si="70"/>
        <v>0</v>
      </c>
    </row>
    <row r="575" spans="10:25" ht="12.75">
      <c r="J575" s="11">
        <v>41258</v>
      </c>
      <c r="K575" s="30">
        <f t="shared" si="71"/>
        <v>41258</v>
      </c>
      <c r="L575" s="11">
        <v>41259</v>
      </c>
      <c r="M575" s="9">
        <f t="shared" si="72"/>
        <v>41259</v>
      </c>
      <c r="O575" s="9">
        <f t="shared" si="65"/>
        <v>0</v>
      </c>
      <c r="Q575" s="9">
        <f t="shared" si="67"/>
        <v>0</v>
      </c>
      <c r="S575" s="9">
        <f t="shared" si="66"/>
        <v>0</v>
      </c>
      <c r="U575" s="9">
        <f t="shared" si="68"/>
        <v>0</v>
      </c>
      <c r="W575" s="9">
        <f t="shared" si="69"/>
        <v>0</v>
      </c>
      <c r="Y575" s="9">
        <f t="shared" si="70"/>
        <v>0</v>
      </c>
    </row>
    <row r="576" spans="10:25" ht="12.75">
      <c r="J576" s="11">
        <v>41265</v>
      </c>
      <c r="K576" s="30">
        <f t="shared" si="71"/>
        <v>41265</v>
      </c>
      <c r="L576" s="11">
        <v>41266</v>
      </c>
      <c r="M576" s="9">
        <f t="shared" si="72"/>
        <v>41266</v>
      </c>
      <c r="N576" s="11">
        <v>41268</v>
      </c>
      <c r="O576" s="9">
        <f t="shared" si="65"/>
        <v>41268</v>
      </c>
      <c r="Q576" s="9">
        <f t="shared" si="67"/>
        <v>0</v>
      </c>
      <c r="R576" s="11">
        <v>41268</v>
      </c>
      <c r="S576" s="9">
        <f t="shared" si="66"/>
        <v>41268</v>
      </c>
      <c r="U576" s="9">
        <f t="shared" si="68"/>
        <v>0</v>
      </c>
      <c r="V576" s="11">
        <v>41267</v>
      </c>
      <c r="W576" s="9">
        <f t="shared" si="69"/>
        <v>41267</v>
      </c>
      <c r="Y576" s="9">
        <f t="shared" si="70"/>
        <v>0</v>
      </c>
    </row>
    <row r="577" spans="10:25" ht="12.75">
      <c r="J577" s="11">
        <v>41272</v>
      </c>
      <c r="K577" s="30">
        <f t="shared" si="71"/>
        <v>41272</v>
      </c>
      <c r="L577" s="11">
        <v>41273</v>
      </c>
      <c r="M577" s="9">
        <f t="shared" si="72"/>
        <v>41273</v>
      </c>
      <c r="N577" s="11">
        <v>41269</v>
      </c>
      <c r="O577" s="9">
        <f t="shared" si="65"/>
        <v>41269</v>
      </c>
      <c r="Q577" s="9">
        <f t="shared" si="67"/>
        <v>0</v>
      </c>
      <c r="R577" s="11">
        <v>41269</v>
      </c>
      <c r="S577" s="9">
        <f t="shared" si="66"/>
        <v>41269</v>
      </c>
      <c r="U577" s="9">
        <f t="shared" si="68"/>
        <v>0</v>
      </c>
      <c r="V577" s="11">
        <v>41274</v>
      </c>
      <c r="W577" s="9">
        <f t="shared" si="69"/>
        <v>41274</v>
      </c>
      <c r="Y577" s="9">
        <f t="shared" si="70"/>
        <v>0</v>
      </c>
    </row>
    <row r="578" spans="10:25" ht="12.75">
      <c r="J578" s="11">
        <v>41279</v>
      </c>
      <c r="K578" s="30">
        <f t="shared" si="71"/>
        <v>41279</v>
      </c>
      <c r="L578" s="11">
        <v>41280</v>
      </c>
      <c r="M578" s="9">
        <f t="shared" si="72"/>
        <v>41280</v>
      </c>
      <c r="N578" s="11">
        <v>41275</v>
      </c>
      <c r="O578" s="9">
        <f t="shared" si="65"/>
        <v>41275</v>
      </c>
      <c r="Q578" s="9">
        <f t="shared" si="67"/>
        <v>0</v>
      </c>
      <c r="R578" s="11">
        <v>41275</v>
      </c>
      <c r="S578" s="9">
        <f t="shared" si="66"/>
        <v>41275</v>
      </c>
      <c r="U578" s="9">
        <f t="shared" si="68"/>
        <v>0</v>
      </c>
      <c r="W578" s="9">
        <f t="shared" si="69"/>
        <v>0</v>
      </c>
      <c r="Y578" s="9">
        <f t="shared" si="70"/>
        <v>0</v>
      </c>
    </row>
    <row r="579" spans="11:19" ht="12.75">
      <c r="K579" s="9"/>
      <c r="M579" s="9"/>
      <c r="O579" s="9"/>
      <c r="S579" s="9"/>
    </row>
    <row r="580" spans="11:19" ht="12.75">
      <c r="K580" s="9"/>
      <c r="M580" s="9"/>
      <c r="O580" s="9"/>
      <c r="S580" s="9"/>
    </row>
    <row r="581" spans="11:19" ht="12.75">
      <c r="K581" s="9"/>
      <c r="M581" s="9"/>
      <c r="O581" s="9"/>
      <c r="S581" s="9"/>
    </row>
    <row r="582" spans="11:19" ht="12.75">
      <c r="K582" s="9"/>
      <c r="M582" s="9"/>
      <c r="O582" s="9"/>
      <c r="S582" s="9"/>
    </row>
    <row r="583" spans="11:19" ht="12.75">
      <c r="K583" s="9"/>
      <c r="M583" s="9"/>
      <c r="O583" s="9"/>
      <c r="S583" s="9"/>
    </row>
    <row r="584" spans="11:19" ht="12.75">
      <c r="K584" s="9"/>
      <c r="M584" s="9"/>
      <c r="O584" s="9"/>
      <c r="S584" s="9"/>
    </row>
    <row r="585" spans="11:19" ht="12.75">
      <c r="K585" s="9"/>
      <c r="M585" s="9"/>
      <c r="O585" s="9"/>
      <c r="S585" s="9"/>
    </row>
    <row r="586" spans="11:19" ht="12.75">
      <c r="K586" s="9"/>
      <c r="M586" s="9"/>
      <c r="O586" s="9"/>
      <c r="S586" s="9"/>
    </row>
    <row r="587" spans="11:19" ht="12.75">
      <c r="K587" s="9"/>
      <c r="M587" s="9"/>
      <c r="O587" s="9"/>
      <c r="S587" s="9"/>
    </row>
    <row r="588" spans="11:19" ht="12.75">
      <c r="K588" s="9"/>
      <c r="M588" s="9"/>
      <c r="O588" s="9"/>
      <c r="S588" s="9"/>
    </row>
    <row r="589" spans="11:19" ht="12.75">
      <c r="K589" s="9"/>
      <c r="M589" s="9"/>
      <c r="O589" s="9"/>
      <c r="S589" s="9"/>
    </row>
    <row r="590" spans="11:19" ht="12.75">
      <c r="K590" s="9"/>
      <c r="M590" s="9"/>
      <c r="O590" s="9"/>
      <c r="S590" s="9"/>
    </row>
    <row r="591" spans="11:19" ht="12.75">
      <c r="K591" s="9"/>
      <c r="M591" s="9"/>
      <c r="O591" s="9"/>
      <c r="S591" s="9"/>
    </row>
    <row r="592" spans="11:19" ht="12.75">
      <c r="K592" s="9"/>
      <c r="M592" s="9"/>
      <c r="O592" s="9"/>
      <c r="S592" s="9"/>
    </row>
    <row r="593" spans="11:19" ht="12.75">
      <c r="K593" s="9"/>
      <c r="M593" s="9"/>
      <c r="O593" s="9"/>
      <c r="S593" s="9"/>
    </row>
    <row r="594" spans="11:19" ht="12.75">
      <c r="K594" s="9"/>
      <c r="M594" s="9"/>
      <c r="O594" s="9"/>
      <c r="S594" s="9"/>
    </row>
    <row r="595" spans="11:19" ht="12.75">
      <c r="K595" s="9"/>
      <c r="M595" s="9"/>
      <c r="O595" s="9"/>
      <c r="S595" s="9"/>
    </row>
    <row r="596" spans="11:19" ht="12.75">
      <c r="K596" s="9"/>
      <c r="M596" s="9"/>
      <c r="O596" s="9"/>
      <c r="S596" s="9"/>
    </row>
    <row r="597" spans="11:19" ht="12.75">
      <c r="K597" s="9"/>
      <c r="M597" s="9"/>
      <c r="O597" s="9"/>
      <c r="S597" s="9"/>
    </row>
    <row r="598" spans="11:19" ht="12.75">
      <c r="K598" s="9"/>
      <c r="M598" s="9"/>
      <c r="O598" s="9"/>
      <c r="S598" s="9"/>
    </row>
    <row r="599" spans="11:19" ht="12.75">
      <c r="K599" s="9"/>
      <c r="M599" s="9"/>
      <c r="O599" s="9"/>
      <c r="S599" s="9"/>
    </row>
    <row r="600" spans="11:19" ht="12.75">
      <c r="K600" s="9"/>
      <c r="M600" s="9"/>
      <c r="O600" s="9"/>
      <c r="S600" s="9"/>
    </row>
    <row r="601" spans="11:19" ht="12.75">
      <c r="K601" s="9"/>
      <c r="M601" s="9"/>
      <c r="O601" s="9"/>
      <c r="S601" s="9"/>
    </row>
    <row r="602" spans="11:19" ht="12.75">
      <c r="K602" s="9"/>
      <c r="M602" s="9"/>
      <c r="O602" s="9"/>
      <c r="S602" s="9"/>
    </row>
    <row r="603" spans="11:19" ht="12.75">
      <c r="K603" s="9"/>
      <c r="M603" s="9"/>
      <c r="O603" s="9"/>
      <c r="S603" s="9"/>
    </row>
    <row r="604" spans="11:19" ht="12.75">
      <c r="K604" s="9"/>
      <c r="M604" s="9"/>
      <c r="O604" s="9"/>
      <c r="S604" s="9"/>
    </row>
    <row r="605" spans="11:19" ht="12.75">
      <c r="K605" s="9"/>
      <c r="M605" s="9"/>
      <c r="O605" s="9"/>
      <c r="S605" s="9"/>
    </row>
    <row r="606" spans="11:19" ht="12.75">
      <c r="K606" s="9"/>
      <c r="M606" s="9"/>
      <c r="O606" s="9"/>
      <c r="S606" s="9"/>
    </row>
    <row r="607" spans="11:19" ht="12.75">
      <c r="K607" s="9"/>
      <c r="M607" s="9"/>
      <c r="O607" s="9"/>
      <c r="S607" s="9"/>
    </row>
    <row r="608" spans="11:19" ht="12.75">
      <c r="K608" s="9"/>
      <c r="M608" s="9"/>
      <c r="O608" s="9"/>
      <c r="S608" s="9"/>
    </row>
    <row r="609" spans="11:19" ht="12.75">
      <c r="K609" s="9"/>
      <c r="M609" s="9"/>
      <c r="O609" s="9"/>
      <c r="S609" s="9"/>
    </row>
    <row r="610" spans="11:19" ht="12.75">
      <c r="K610" s="9"/>
      <c r="M610" s="9"/>
      <c r="O610" s="9"/>
      <c r="S610" s="9"/>
    </row>
    <row r="611" spans="11:19" ht="12.75">
      <c r="K611" s="9"/>
      <c r="M611" s="9"/>
      <c r="O611" s="9"/>
      <c r="S611" s="9"/>
    </row>
    <row r="612" spans="11:19" ht="12.75">
      <c r="K612" s="9"/>
      <c r="M612" s="9"/>
      <c r="O612" s="9"/>
      <c r="S612" s="9"/>
    </row>
    <row r="613" spans="11:19" ht="12.75">
      <c r="K613" s="9"/>
      <c r="M613" s="9"/>
      <c r="O613" s="9"/>
      <c r="S613" s="9"/>
    </row>
    <row r="614" spans="11:19" ht="12.75">
      <c r="K614" s="9"/>
      <c r="M614" s="9"/>
      <c r="O614" s="9"/>
      <c r="S614" s="9"/>
    </row>
    <row r="615" spans="11:19" ht="12.75">
      <c r="K615" s="9"/>
      <c r="M615" s="9"/>
      <c r="O615" s="9"/>
      <c r="S615" s="9"/>
    </row>
    <row r="616" spans="11:19" ht="12.75">
      <c r="K616" s="9"/>
      <c r="M616" s="9"/>
      <c r="O616" s="9"/>
      <c r="S616" s="9"/>
    </row>
    <row r="617" spans="11:19" ht="12.75">
      <c r="K617" s="9"/>
      <c r="M617" s="9"/>
      <c r="O617" s="9"/>
      <c r="S617" s="9"/>
    </row>
    <row r="618" spans="11:19" ht="12.75">
      <c r="K618" s="9"/>
      <c r="M618" s="9"/>
      <c r="O618" s="9"/>
      <c r="S618" s="9"/>
    </row>
    <row r="619" spans="11:19" ht="12.75">
      <c r="K619" s="9"/>
      <c r="M619" s="9"/>
      <c r="O619" s="9"/>
      <c r="S619" s="9"/>
    </row>
    <row r="620" spans="11:19" ht="12.75">
      <c r="K620" s="9"/>
      <c r="M620" s="9"/>
      <c r="O620" s="9"/>
      <c r="S620" s="9"/>
    </row>
    <row r="621" spans="11:19" ht="12.75">
      <c r="K621" s="9"/>
      <c r="M621" s="9"/>
      <c r="O621" s="9"/>
      <c r="S621" s="9"/>
    </row>
    <row r="622" spans="11:19" ht="12.75">
      <c r="K622" s="9"/>
      <c r="M622" s="9"/>
      <c r="O622" s="9"/>
      <c r="S622" s="9"/>
    </row>
    <row r="623" spans="11:19" ht="12.75">
      <c r="K623" s="9"/>
      <c r="M623" s="9"/>
      <c r="O623" s="9"/>
      <c r="S623" s="9"/>
    </row>
    <row r="624" spans="11:19" ht="12.75">
      <c r="K624" s="9"/>
      <c r="M624" s="9"/>
      <c r="O624" s="9"/>
      <c r="S624" s="9"/>
    </row>
    <row r="625" spans="11:19" ht="12.75">
      <c r="K625" s="9"/>
      <c r="M625" s="9"/>
      <c r="O625" s="9"/>
      <c r="S625" s="9"/>
    </row>
    <row r="626" spans="11:19" ht="12.75">
      <c r="K626" s="9"/>
      <c r="M626" s="9"/>
      <c r="O626" s="9"/>
      <c r="S626" s="9"/>
    </row>
    <row r="627" spans="11:19" ht="12.75">
      <c r="K627" s="9"/>
      <c r="M627" s="9"/>
      <c r="O627" s="9"/>
      <c r="S627" s="9"/>
    </row>
    <row r="628" spans="11:19" ht="12.75">
      <c r="K628" s="9"/>
      <c r="M628" s="9"/>
      <c r="O628" s="9"/>
      <c r="S628" s="9"/>
    </row>
    <row r="629" spans="11:19" ht="12.75">
      <c r="K629" s="9"/>
      <c r="M629" s="9"/>
      <c r="O629" s="9"/>
      <c r="S629" s="9"/>
    </row>
    <row r="630" spans="11:19" ht="12.75">
      <c r="K630" s="9"/>
      <c r="M630" s="9"/>
      <c r="O630" s="9"/>
      <c r="S630" s="9"/>
    </row>
    <row r="631" spans="11:19" ht="12.75">
      <c r="K631" s="9"/>
      <c r="M631" s="9"/>
      <c r="O631" s="9"/>
      <c r="S631" s="9"/>
    </row>
    <row r="632" spans="11:19" ht="12.75">
      <c r="K632" s="9"/>
      <c r="M632" s="9"/>
      <c r="O632" s="9"/>
      <c r="S632" s="9"/>
    </row>
    <row r="633" spans="11:19" ht="12.75">
      <c r="K633" s="9"/>
      <c r="M633" s="9"/>
      <c r="O633" s="9"/>
      <c r="S633" s="9"/>
    </row>
    <row r="634" spans="11:19" ht="12.75">
      <c r="K634" s="9"/>
      <c r="M634" s="9"/>
      <c r="O634" s="9"/>
      <c r="S634" s="9"/>
    </row>
    <row r="635" spans="11:19" ht="12.75">
      <c r="K635" s="9"/>
      <c r="M635" s="9"/>
      <c r="O635" s="9"/>
      <c r="S635" s="9"/>
    </row>
    <row r="636" spans="11:19" ht="12.75">
      <c r="K636" s="9"/>
      <c r="M636" s="9"/>
      <c r="O636" s="9"/>
      <c r="S636" s="9"/>
    </row>
    <row r="637" spans="11:19" ht="12.75">
      <c r="K637" s="9"/>
      <c r="M637" s="9"/>
      <c r="O637" s="9"/>
      <c r="S637" s="9"/>
    </row>
    <row r="638" spans="11:19" ht="12.75">
      <c r="K638" s="9"/>
      <c r="M638" s="9"/>
      <c r="O638" s="9"/>
      <c r="S638" s="9"/>
    </row>
    <row r="639" spans="11:19" ht="12.75">
      <c r="K639" s="9"/>
      <c r="M639" s="9"/>
      <c r="O639" s="9"/>
      <c r="S639" s="9"/>
    </row>
    <row r="640" spans="11:19" ht="12.75">
      <c r="K640" s="9"/>
      <c r="M640" s="9"/>
      <c r="O640" s="9"/>
      <c r="S640" s="9"/>
    </row>
    <row r="641" spans="11:19" ht="12.75">
      <c r="K641" s="9"/>
      <c r="M641" s="9"/>
      <c r="O641" s="9"/>
      <c r="S641" s="9"/>
    </row>
    <row r="642" spans="11:19" ht="12.75">
      <c r="K642" s="9"/>
      <c r="M642" s="9"/>
      <c r="O642" s="9"/>
      <c r="S642" s="9"/>
    </row>
    <row r="643" spans="11:19" ht="12.75">
      <c r="K643" s="9"/>
      <c r="M643" s="9"/>
      <c r="O643" s="9"/>
      <c r="S643" s="9"/>
    </row>
    <row r="644" spans="11:19" ht="12.75">
      <c r="K644" s="9"/>
      <c r="M644" s="9"/>
      <c r="O644" s="9"/>
      <c r="S644" s="9"/>
    </row>
    <row r="645" spans="11:19" ht="12.75">
      <c r="K645" s="9"/>
      <c r="M645" s="9"/>
      <c r="O645" s="9"/>
      <c r="S645" s="9"/>
    </row>
    <row r="646" spans="11:19" ht="12.75">
      <c r="K646" s="9"/>
      <c r="M646" s="9"/>
      <c r="O646" s="9"/>
      <c r="S646" s="9"/>
    </row>
    <row r="647" spans="11:19" ht="12.75">
      <c r="K647" s="9"/>
      <c r="M647" s="9"/>
      <c r="O647" s="9"/>
      <c r="S647" s="9"/>
    </row>
    <row r="648" spans="11:19" ht="12.75">
      <c r="K648" s="9"/>
      <c r="M648" s="9"/>
      <c r="O648" s="9"/>
      <c r="S648" s="9"/>
    </row>
    <row r="649" spans="11:19" ht="12.75">
      <c r="K649" s="9"/>
      <c r="M649" s="9"/>
      <c r="O649" s="9"/>
      <c r="S649" s="9"/>
    </row>
    <row r="650" spans="11:19" ht="12.75">
      <c r="K650" s="9"/>
      <c r="M650" s="9"/>
      <c r="O650" s="9"/>
      <c r="S650" s="9"/>
    </row>
    <row r="651" spans="11:19" ht="12.75">
      <c r="K651" s="9"/>
      <c r="M651" s="9"/>
      <c r="O651" s="9"/>
      <c r="S651" s="9"/>
    </row>
    <row r="652" spans="11:19" ht="12.75">
      <c r="K652" s="9"/>
      <c r="M652" s="9"/>
      <c r="O652" s="9"/>
      <c r="S652" s="9"/>
    </row>
    <row r="653" spans="11:19" ht="12.75">
      <c r="K653" s="9"/>
      <c r="M653" s="9"/>
      <c r="O653" s="9"/>
      <c r="S653" s="9"/>
    </row>
    <row r="654" spans="11:19" ht="12.75">
      <c r="K654" s="9"/>
      <c r="M654" s="9"/>
      <c r="O654" s="9"/>
      <c r="S654" s="9"/>
    </row>
    <row r="655" spans="11:19" ht="12.75">
      <c r="K655" s="9"/>
      <c r="M655" s="9"/>
      <c r="O655" s="9"/>
      <c r="S655" s="9"/>
    </row>
    <row r="656" spans="11:19" ht="12.75">
      <c r="K656" s="9"/>
      <c r="M656" s="9"/>
      <c r="O656" s="9"/>
      <c r="S656" s="9"/>
    </row>
    <row r="657" spans="11:19" ht="12.75">
      <c r="K657" s="9"/>
      <c r="M657" s="9"/>
      <c r="O657" s="9"/>
      <c r="S657" s="9"/>
    </row>
    <row r="658" spans="11:19" ht="12.75">
      <c r="K658" s="9"/>
      <c r="M658" s="9"/>
      <c r="O658" s="9"/>
      <c r="S658" s="9"/>
    </row>
    <row r="659" spans="11:19" ht="12.75">
      <c r="K659" s="9"/>
      <c r="M659" s="9"/>
      <c r="O659" s="9"/>
      <c r="S659" s="9"/>
    </row>
    <row r="660" spans="11:19" ht="12.75">
      <c r="K660" s="9"/>
      <c r="M660" s="9"/>
      <c r="O660" s="9"/>
      <c r="S660" s="9"/>
    </row>
    <row r="661" spans="11:19" ht="12.75">
      <c r="K661" s="9"/>
      <c r="M661" s="9"/>
      <c r="O661" s="9"/>
      <c r="S661" s="9"/>
    </row>
    <row r="662" spans="11:19" ht="12.75">
      <c r="K662" s="9"/>
      <c r="M662" s="9"/>
      <c r="O662" s="9"/>
      <c r="S662" s="9"/>
    </row>
    <row r="663" spans="11:19" ht="12.75">
      <c r="K663" s="9"/>
      <c r="M663" s="9"/>
      <c r="O663" s="9"/>
      <c r="S663" s="9"/>
    </row>
    <row r="664" spans="11:19" ht="12.75">
      <c r="K664" s="9"/>
      <c r="M664" s="9"/>
      <c r="O664" s="9"/>
      <c r="S664" s="9"/>
    </row>
    <row r="665" spans="11:19" ht="12.75">
      <c r="K665" s="9"/>
      <c r="M665" s="9"/>
      <c r="O665" s="9"/>
      <c r="S665" s="9"/>
    </row>
    <row r="666" spans="11:19" ht="12.75">
      <c r="K666" s="9"/>
      <c r="M666" s="9"/>
      <c r="O666" s="9"/>
      <c r="S666" s="9"/>
    </row>
    <row r="667" spans="11:19" ht="12.75">
      <c r="K667" s="9"/>
      <c r="M667" s="9"/>
      <c r="O667" s="9"/>
      <c r="S667" s="9"/>
    </row>
    <row r="668" spans="11:19" ht="12.75">
      <c r="K668" s="9"/>
      <c r="M668" s="9"/>
      <c r="O668" s="9"/>
      <c r="S668" s="9"/>
    </row>
    <row r="669" spans="11:19" ht="12.75">
      <c r="K669" s="9"/>
      <c r="M669" s="9"/>
      <c r="O669" s="9"/>
      <c r="S669" s="9"/>
    </row>
    <row r="670" spans="11:19" ht="12.75">
      <c r="K670" s="9"/>
      <c r="M670" s="9"/>
      <c r="O670" s="9"/>
      <c r="S670" s="9"/>
    </row>
    <row r="671" spans="11:19" ht="12.75">
      <c r="K671" s="9"/>
      <c r="M671" s="9"/>
      <c r="O671" s="9"/>
      <c r="S671" s="9"/>
    </row>
    <row r="672" spans="11:19" ht="12.75">
      <c r="K672" s="9"/>
      <c r="M672" s="9"/>
      <c r="O672" s="9"/>
      <c r="S672" s="9"/>
    </row>
    <row r="673" spans="11:19" ht="12.75">
      <c r="K673" s="9"/>
      <c r="M673" s="9"/>
      <c r="O673" s="9"/>
      <c r="S673" s="9"/>
    </row>
    <row r="674" spans="11:19" ht="12.75">
      <c r="K674" s="9"/>
      <c r="M674" s="9"/>
      <c r="O674" s="9"/>
      <c r="S674" s="9"/>
    </row>
    <row r="675" spans="11:19" ht="12.75">
      <c r="K675" s="9"/>
      <c r="M675" s="9"/>
      <c r="O675" s="9"/>
      <c r="S675" s="9"/>
    </row>
    <row r="676" spans="11:19" ht="12.75">
      <c r="K676" s="9"/>
      <c r="M676" s="9"/>
      <c r="O676" s="9"/>
      <c r="S676" s="9"/>
    </row>
    <row r="677" spans="11:19" ht="12.75">
      <c r="K677" s="9"/>
      <c r="M677" s="9"/>
      <c r="O677" s="9"/>
      <c r="S677" s="9"/>
    </row>
    <row r="678" spans="11:19" ht="12.75">
      <c r="K678" s="9"/>
      <c r="M678" s="9"/>
      <c r="O678" s="9"/>
      <c r="S678" s="9"/>
    </row>
    <row r="679" spans="11:19" ht="12.75">
      <c r="K679" s="9"/>
      <c r="M679" s="9"/>
      <c r="O679" s="9"/>
      <c r="S679" s="9"/>
    </row>
    <row r="680" spans="11:19" ht="12.75">
      <c r="K680" s="9"/>
      <c r="M680" s="9"/>
      <c r="O680" s="9"/>
      <c r="S680" s="9"/>
    </row>
    <row r="681" spans="11:19" ht="12.75">
      <c r="K681" s="9"/>
      <c r="M681" s="9"/>
      <c r="O681" s="9"/>
      <c r="S681" s="9"/>
    </row>
    <row r="682" spans="11:19" ht="12.75">
      <c r="K682" s="9"/>
      <c r="M682" s="9"/>
      <c r="O682" s="9"/>
      <c r="S682" s="9"/>
    </row>
    <row r="683" spans="11:19" ht="12.75">
      <c r="K683" s="9"/>
      <c r="M683" s="9"/>
      <c r="O683" s="9"/>
      <c r="S683" s="9"/>
    </row>
    <row r="684" spans="11:19" ht="12.75">
      <c r="K684" s="9"/>
      <c r="M684" s="9"/>
      <c r="O684" s="9"/>
      <c r="S684" s="9"/>
    </row>
    <row r="685" spans="11:19" ht="12.75">
      <c r="K685" s="9"/>
      <c r="M685" s="9"/>
      <c r="O685" s="9"/>
      <c r="S685" s="9"/>
    </row>
    <row r="686" spans="11:19" ht="12.75">
      <c r="K686" s="9"/>
      <c r="M686" s="9"/>
      <c r="O686" s="9"/>
      <c r="S686" s="9"/>
    </row>
    <row r="687" spans="11:19" ht="12.75">
      <c r="K687" s="9"/>
      <c r="M687" s="9"/>
      <c r="O687" s="9"/>
      <c r="S687" s="9"/>
    </row>
    <row r="688" spans="11:19" ht="12.75">
      <c r="K688" s="9"/>
      <c r="M688" s="9"/>
      <c r="O688" s="9"/>
      <c r="S688" s="9"/>
    </row>
    <row r="689" spans="11:19" ht="12.75">
      <c r="K689" s="9"/>
      <c r="M689" s="9"/>
      <c r="O689" s="9"/>
      <c r="S689" s="9"/>
    </row>
    <row r="690" spans="11:19" ht="12.75">
      <c r="K690" s="9"/>
      <c r="M690" s="9"/>
      <c r="O690" s="9"/>
      <c r="S690" s="9"/>
    </row>
    <row r="691" spans="11:19" ht="12.75">
      <c r="K691" s="9"/>
      <c r="M691" s="9"/>
      <c r="O691" s="9"/>
      <c r="S691" s="9"/>
    </row>
    <row r="692" spans="11:19" ht="12.75">
      <c r="K692" s="9"/>
      <c r="M692" s="9"/>
      <c r="O692" s="9"/>
      <c r="S692" s="9"/>
    </row>
    <row r="693" spans="11:19" ht="12.75">
      <c r="K693" s="9"/>
      <c r="M693" s="9"/>
      <c r="O693" s="9"/>
      <c r="S693" s="9"/>
    </row>
    <row r="694" spans="11:19" ht="12.75">
      <c r="K694" s="9"/>
      <c r="M694" s="9"/>
      <c r="O694" s="9"/>
      <c r="S694" s="9"/>
    </row>
    <row r="695" spans="11:19" ht="12.75">
      <c r="K695" s="9"/>
      <c r="M695" s="9"/>
      <c r="O695" s="9"/>
      <c r="S695" s="9"/>
    </row>
    <row r="696" spans="11:19" ht="12.75">
      <c r="K696" s="9"/>
      <c r="M696" s="9"/>
      <c r="O696" s="9"/>
      <c r="S696" s="9"/>
    </row>
    <row r="697" spans="11:19" ht="12.75">
      <c r="K697" s="9"/>
      <c r="M697" s="9"/>
      <c r="O697" s="9"/>
      <c r="S697" s="9"/>
    </row>
    <row r="698" spans="11:19" ht="12.75">
      <c r="K698" s="9"/>
      <c r="M698" s="9"/>
      <c r="O698" s="9"/>
      <c r="S698" s="9"/>
    </row>
    <row r="699" spans="11:19" ht="12.75">
      <c r="K699" s="9"/>
      <c r="M699" s="9"/>
      <c r="O699" s="9"/>
      <c r="S699" s="9"/>
    </row>
    <row r="700" spans="11:19" ht="12.75">
      <c r="K700" s="9"/>
      <c r="M700" s="9"/>
      <c r="O700" s="9"/>
      <c r="S700" s="9"/>
    </row>
    <row r="701" spans="11:19" ht="12.75">
      <c r="K701" s="9"/>
      <c r="M701" s="9"/>
      <c r="O701" s="9"/>
      <c r="S701" s="9"/>
    </row>
    <row r="702" spans="11:19" ht="12.75">
      <c r="K702" s="9"/>
      <c r="M702" s="9"/>
      <c r="O702" s="9"/>
      <c r="S702" s="9"/>
    </row>
    <row r="703" spans="11:19" ht="12.75">
      <c r="K703" s="9"/>
      <c r="M703" s="9"/>
      <c r="O703" s="9"/>
      <c r="S703" s="9"/>
    </row>
    <row r="704" spans="11:19" ht="12.75">
      <c r="K704" s="9"/>
      <c r="M704" s="9"/>
      <c r="O704" s="9"/>
      <c r="S704" s="9"/>
    </row>
    <row r="705" spans="11:19" ht="12.75">
      <c r="K705" s="9"/>
      <c r="M705" s="9"/>
      <c r="O705" s="9"/>
      <c r="S705" s="9"/>
    </row>
    <row r="706" spans="11:19" ht="12.75">
      <c r="K706" s="9"/>
      <c r="M706" s="9"/>
      <c r="O706" s="9"/>
      <c r="S706" s="9"/>
    </row>
    <row r="707" spans="11:19" ht="12.75">
      <c r="K707" s="9"/>
      <c r="M707" s="9"/>
      <c r="O707" s="9"/>
      <c r="S707" s="9"/>
    </row>
    <row r="708" spans="11:19" ht="12.75">
      <c r="K708" s="9"/>
      <c r="M708" s="9"/>
      <c r="O708" s="9"/>
      <c r="S708" s="9"/>
    </row>
    <row r="709" spans="11:19" ht="12.75">
      <c r="K709" s="9"/>
      <c r="M709" s="9"/>
      <c r="O709" s="9"/>
      <c r="S709" s="9"/>
    </row>
    <row r="710" spans="11:19" ht="12.75">
      <c r="K710" s="9"/>
      <c r="M710" s="9"/>
      <c r="O710" s="9"/>
      <c r="S710" s="9"/>
    </row>
    <row r="711" spans="11:19" ht="12.75">
      <c r="K711" s="9"/>
      <c r="M711" s="9"/>
      <c r="O711" s="9"/>
      <c r="S711" s="9"/>
    </row>
    <row r="712" spans="11:19" ht="12.75">
      <c r="K712" s="9"/>
      <c r="M712" s="9"/>
      <c r="O712" s="9"/>
      <c r="S712" s="9"/>
    </row>
    <row r="713" spans="11:19" ht="12.75">
      <c r="K713" s="9"/>
      <c r="M713" s="9"/>
      <c r="O713" s="9"/>
      <c r="S713" s="9"/>
    </row>
    <row r="714" spans="11:19" ht="12.75">
      <c r="K714" s="9"/>
      <c r="M714" s="9"/>
      <c r="O714" s="9"/>
      <c r="S714" s="9"/>
    </row>
    <row r="715" spans="11:19" ht="12.75">
      <c r="K715" s="9"/>
      <c r="M715" s="9"/>
      <c r="O715" s="9"/>
      <c r="S715" s="9"/>
    </row>
    <row r="716" spans="11:19" ht="12.75">
      <c r="K716" s="9"/>
      <c r="M716" s="9"/>
      <c r="O716" s="9"/>
      <c r="S716" s="9"/>
    </row>
    <row r="717" spans="11:19" ht="12.75">
      <c r="K717" s="9"/>
      <c r="M717" s="9"/>
      <c r="O717" s="9"/>
      <c r="S717" s="9"/>
    </row>
    <row r="718" spans="11:19" ht="12.75">
      <c r="K718" s="9"/>
      <c r="M718" s="9"/>
      <c r="O718" s="9"/>
      <c r="S718" s="9"/>
    </row>
    <row r="719" spans="11:19" ht="12.75">
      <c r="K719" s="9"/>
      <c r="M719" s="9"/>
      <c r="O719" s="9"/>
      <c r="S719" s="9"/>
    </row>
    <row r="720" spans="11:19" ht="12.75">
      <c r="K720" s="9"/>
      <c r="M720" s="9"/>
      <c r="O720" s="9"/>
      <c r="S720" s="9"/>
    </row>
    <row r="721" spans="11:19" ht="12.75">
      <c r="K721" s="9"/>
      <c r="M721" s="9"/>
      <c r="O721" s="9"/>
      <c r="S721" s="9"/>
    </row>
    <row r="722" spans="11:19" ht="12.75">
      <c r="K722" s="9"/>
      <c r="M722" s="9"/>
      <c r="O722" s="9"/>
      <c r="S722" s="9"/>
    </row>
    <row r="723" spans="11:19" ht="12.75">
      <c r="K723" s="9"/>
      <c r="M723" s="9"/>
      <c r="O723" s="9"/>
      <c r="S723" s="9"/>
    </row>
    <row r="724" spans="11:19" ht="12.75">
      <c r="K724" s="9"/>
      <c r="M724" s="9"/>
      <c r="O724" s="9"/>
      <c r="S724" s="9"/>
    </row>
    <row r="725" spans="11:19" ht="12.75">
      <c r="K725" s="9"/>
      <c r="M725" s="9"/>
      <c r="O725" s="9"/>
      <c r="S725" s="9"/>
    </row>
    <row r="726" spans="11:19" ht="12.75">
      <c r="K726" s="9"/>
      <c r="M726" s="9"/>
      <c r="O726" s="9"/>
      <c r="S726" s="9"/>
    </row>
    <row r="727" spans="11:19" ht="12.75">
      <c r="K727" s="9"/>
      <c r="M727" s="9"/>
      <c r="O727" s="9"/>
      <c r="S727" s="9"/>
    </row>
    <row r="728" spans="11:19" ht="12.75">
      <c r="K728" s="9"/>
      <c r="M728" s="9"/>
      <c r="O728" s="9"/>
      <c r="S728" s="9"/>
    </row>
    <row r="729" spans="11:19" ht="12.75">
      <c r="K729" s="9"/>
      <c r="M729" s="9"/>
      <c r="O729" s="9"/>
      <c r="S729" s="9"/>
    </row>
    <row r="730" spans="11:19" ht="12.75">
      <c r="K730" s="9"/>
      <c r="M730" s="9"/>
      <c r="O730" s="9"/>
      <c r="S730" s="9"/>
    </row>
    <row r="731" spans="11:19" ht="12.75">
      <c r="K731" s="9"/>
      <c r="M731" s="9"/>
      <c r="O731" s="9"/>
      <c r="S731" s="9"/>
    </row>
    <row r="732" spans="11:19" ht="12.75">
      <c r="K732" s="9"/>
      <c r="M732" s="9"/>
      <c r="O732" s="9"/>
      <c r="S732" s="9"/>
    </row>
    <row r="733" spans="11:19" ht="12.75">
      <c r="K733" s="9"/>
      <c r="M733" s="9"/>
      <c r="O733" s="9"/>
      <c r="S733" s="9"/>
    </row>
    <row r="734" spans="11:19" ht="12.75">
      <c r="K734" s="9"/>
      <c r="M734" s="9"/>
      <c r="O734" s="9"/>
      <c r="S734" s="9"/>
    </row>
    <row r="735" spans="11:19" ht="12.75">
      <c r="K735" s="9"/>
      <c r="M735" s="9"/>
      <c r="O735" s="9"/>
      <c r="S735" s="9"/>
    </row>
    <row r="736" spans="11:19" ht="12.75">
      <c r="K736" s="9"/>
      <c r="M736" s="9"/>
      <c r="O736" s="9"/>
      <c r="S736" s="9"/>
    </row>
    <row r="737" spans="11:19" ht="12.75">
      <c r="K737" s="9"/>
      <c r="M737" s="9"/>
      <c r="O737" s="9"/>
      <c r="S737" s="9"/>
    </row>
    <row r="738" spans="11:19" ht="12.75">
      <c r="K738" s="9"/>
      <c r="M738" s="9"/>
      <c r="O738" s="9"/>
      <c r="S738" s="9"/>
    </row>
    <row r="739" spans="11:19" ht="12.75">
      <c r="K739" s="9"/>
      <c r="M739" s="9"/>
      <c r="O739" s="9"/>
      <c r="S739" s="9"/>
    </row>
    <row r="740" spans="11:19" ht="12.75">
      <c r="K740" s="9"/>
      <c r="M740" s="9"/>
      <c r="O740" s="9"/>
      <c r="S740" s="9"/>
    </row>
    <row r="741" spans="11:19" ht="12.75">
      <c r="K741" s="9"/>
      <c r="M741" s="9"/>
      <c r="O741" s="9"/>
      <c r="S741" s="9"/>
    </row>
    <row r="742" spans="11:19" ht="12.75">
      <c r="K742" s="9"/>
      <c r="M742" s="9"/>
      <c r="O742" s="9"/>
      <c r="S742" s="9"/>
    </row>
    <row r="743" spans="11:19" ht="12.75">
      <c r="K743" s="9"/>
      <c r="M743" s="9"/>
      <c r="O743" s="9"/>
      <c r="S743" s="9"/>
    </row>
    <row r="744" spans="11:19" ht="12.75">
      <c r="K744" s="9"/>
      <c r="M744" s="9"/>
      <c r="O744" s="9"/>
      <c r="S744" s="9"/>
    </row>
    <row r="745" spans="11:19" ht="12.75">
      <c r="K745" s="9"/>
      <c r="M745" s="9"/>
      <c r="O745" s="9"/>
      <c r="S745" s="9"/>
    </row>
    <row r="746" spans="11:19" ht="12.75">
      <c r="K746" s="9"/>
      <c r="M746" s="9"/>
      <c r="O746" s="9"/>
      <c r="S746" s="9"/>
    </row>
    <row r="747" spans="11:19" ht="12.75">
      <c r="K747" s="9"/>
      <c r="M747" s="9"/>
      <c r="O747" s="9"/>
      <c r="S747" s="9"/>
    </row>
    <row r="748" spans="11:19" ht="12.75">
      <c r="K748" s="9"/>
      <c r="M748" s="9"/>
      <c r="O748" s="9"/>
      <c r="S748" s="9"/>
    </row>
    <row r="749" spans="11:19" ht="12.75">
      <c r="K749" s="9"/>
      <c r="M749" s="9"/>
      <c r="O749" s="9"/>
      <c r="S749" s="9"/>
    </row>
    <row r="750" spans="11:19" ht="12.75">
      <c r="K750" s="9"/>
      <c r="M750" s="9"/>
      <c r="O750" s="9"/>
      <c r="S750" s="9"/>
    </row>
    <row r="751" spans="11:19" ht="12.75">
      <c r="K751" s="9"/>
      <c r="M751" s="9"/>
      <c r="O751" s="9"/>
      <c r="S751" s="9"/>
    </row>
    <row r="752" spans="11:19" ht="12.75">
      <c r="K752" s="9"/>
      <c r="M752" s="9"/>
      <c r="O752" s="9"/>
      <c r="S752" s="9"/>
    </row>
    <row r="753" spans="11:19" ht="12.75">
      <c r="K753" s="9"/>
      <c r="M753" s="9"/>
      <c r="O753" s="9"/>
      <c r="S753" s="9"/>
    </row>
    <row r="754" spans="11:19" ht="12.75">
      <c r="K754" s="9"/>
      <c r="M754" s="9"/>
      <c r="O754" s="9"/>
      <c r="S754" s="9"/>
    </row>
    <row r="755" spans="11:19" ht="12.75">
      <c r="K755" s="9"/>
      <c r="M755" s="9"/>
      <c r="O755" s="9"/>
      <c r="S755" s="9"/>
    </row>
    <row r="756" spans="11:19" ht="12.75">
      <c r="K756" s="9"/>
      <c r="M756" s="9"/>
      <c r="O756" s="9"/>
      <c r="S756" s="9"/>
    </row>
    <row r="757" spans="11:19" ht="12.75">
      <c r="K757" s="9"/>
      <c r="M757" s="9"/>
      <c r="O757" s="9"/>
      <c r="S757" s="9"/>
    </row>
    <row r="758" spans="11:19" ht="12.75">
      <c r="K758" s="9"/>
      <c r="M758" s="9"/>
      <c r="O758" s="9"/>
      <c r="S758" s="9"/>
    </row>
    <row r="759" spans="11:19" ht="12.75">
      <c r="K759" s="9"/>
      <c r="M759" s="9"/>
      <c r="O759" s="9"/>
      <c r="S759" s="9"/>
    </row>
    <row r="760" spans="11:19" ht="12.75">
      <c r="K760" s="9"/>
      <c r="M760" s="9"/>
      <c r="O760" s="9"/>
      <c r="S760" s="9"/>
    </row>
    <row r="761" spans="15:19" ht="12.75">
      <c r="O761" s="9"/>
      <c r="S761" s="9"/>
    </row>
  </sheetData>
  <sheetProtection password="8205" sheet="1" objects="1" scenarios="1"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&amp;Lerstellt am &amp;D um &amp;T&amp;Cwww.opawilli.de&amp;R&amp;F -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D100"/>
  <sheetViews>
    <sheetView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26.00390625" style="0" customWidth="1"/>
    <col min="2" max="2" width="11.7109375" style="1" customWidth="1"/>
    <col min="3" max="3" width="11.8515625" style="0" customWidth="1"/>
    <col min="4" max="4" width="34.57421875" style="0" customWidth="1"/>
  </cols>
  <sheetData>
    <row r="1" spans="1:4" ht="12.75">
      <c r="A1" s="57" t="s">
        <v>10</v>
      </c>
      <c r="B1" s="56" t="s">
        <v>13</v>
      </c>
      <c r="C1" s="56" t="s">
        <v>14</v>
      </c>
      <c r="D1" s="56" t="s">
        <v>15</v>
      </c>
    </row>
    <row r="2" spans="1:4" ht="12.75">
      <c r="A2" s="4" t="s">
        <v>16</v>
      </c>
      <c r="B2" s="5">
        <v>37987</v>
      </c>
      <c r="C2" s="6" t="s">
        <v>17</v>
      </c>
      <c r="D2" s="6" t="s">
        <v>18</v>
      </c>
    </row>
    <row r="3" spans="1:4" ht="12.75">
      <c r="A3" s="4" t="s">
        <v>19</v>
      </c>
      <c r="B3" s="5">
        <v>38086</v>
      </c>
      <c r="C3" s="6" t="s">
        <v>5</v>
      </c>
      <c r="D3" s="6" t="s">
        <v>18</v>
      </c>
    </row>
    <row r="4" spans="1:4" ht="12.75">
      <c r="A4" s="4" t="s">
        <v>20</v>
      </c>
      <c r="B4" s="5">
        <v>38088</v>
      </c>
      <c r="C4" s="6" t="s">
        <v>9</v>
      </c>
      <c r="D4" s="6" t="s">
        <v>18</v>
      </c>
    </row>
    <row r="5" spans="1:4" ht="12.75">
      <c r="A5" s="4" t="s">
        <v>21</v>
      </c>
      <c r="B5" s="5">
        <v>38089</v>
      </c>
      <c r="C5" s="6" t="s">
        <v>22</v>
      </c>
      <c r="D5" s="6" t="s">
        <v>18</v>
      </c>
    </row>
    <row r="6" spans="1:4" ht="12.75">
      <c r="A6" s="4" t="s">
        <v>23</v>
      </c>
      <c r="B6" s="5">
        <v>38108</v>
      </c>
      <c r="C6" s="6" t="s">
        <v>7</v>
      </c>
      <c r="D6" s="6" t="s">
        <v>18</v>
      </c>
    </row>
    <row r="7" spans="1:4" ht="12.75">
      <c r="A7" s="4" t="s">
        <v>24</v>
      </c>
      <c r="B7" s="5">
        <v>38127</v>
      </c>
      <c r="C7" s="6" t="s">
        <v>17</v>
      </c>
      <c r="D7" s="6" t="s">
        <v>18</v>
      </c>
    </row>
    <row r="8" spans="1:4" ht="12.75">
      <c r="A8" s="4" t="s">
        <v>25</v>
      </c>
      <c r="B8" s="5">
        <v>38138</v>
      </c>
      <c r="C8" s="6" t="s">
        <v>22</v>
      </c>
      <c r="D8" s="6" t="s">
        <v>18</v>
      </c>
    </row>
    <row r="9" spans="1:4" ht="12.75">
      <c r="A9" s="4" t="s">
        <v>26</v>
      </c>
      <c r="B9" s="5">
        <v>38263</v>
      </c>
      <c r="C9" s="6" t="s">
        <v>9</v>
      </c>
      <c r="D9" s="6" t="s">
        <v>18</v>
      </c>
    </row>
    <row r="10" spans="1:4" ht="38.25">
      <c r="A10" s="4" t="s">
        <v>27</v>
      </c>
      <c r="B10" s="5">
        <v>38291</v>
      </c>
      <c r="C10" s="6" t="s">
        <v>9</v>
      </c>
      <c r="D10" s="6" t="s">
        <v>28</v>
      </c>
    </row>
    <row r="11" spans="1:4" ht="12.75">
      <c r="A11" s="4" t="s">
        <v>29</v>
      </c>
      <c r="B11" s="5">
        <v>38346</v>
      </c>
      <c r="C11" s="6" t="s">
        <v>7</v>
      </c>
      <c r="D11" s="6" t="s">
        <v>18</v>
      </c>
    </row>
    <row r="12" spans="1:4" ht="12.75">
      <c r="A12" s="4" t="s">
        <v>30</v>
      </c>
      <c r="B12" s="5">
        <v>38347</v>
      </c>
      <c r="C12" s="6" t="s">
        <v>9</v>
      </c>
      <c r="D12" s="6" t="s">
        <v>18</v>
      </c>
    </row>
    <row r="13" spans="1:4" ht="12.75">
      <c r="A13" s="2" t="s">
        <v>16</v>
      </c>
      <c r="B13" s="7">
        <v>38353</v>
      </c>
      <c r="C13" s="3" t="s">
        <v>7</v>
      </c>
      <c r="D13" s="3" t="s">
        <v>18</v>
      </c>
    </row>
    <row r="14" spans="1:4" ht="12.75">
      <c r="A14" s="4" t="s">
        <v>19</v>
      </c>
      <c r="B14" s="5">
        <v>38436</v>
      </c>
      <c r="C14" s="6" t="s">
        <v>5</v>
      </c>
      <c r="D14" s="6" t="s">
        <v>18</v>
      </c>
    </row>
    <row r="15" spans="1:4" ht="12.75">
      <c r="A15" s="4" t="s">
        <v>20</v>
      </c>
      <c r="B15" s="5">
        <v>38438</v>
      </c>
      <c r="C15" s="6" t="s">
        <v>9</v>
      </c>
      <c r="D15" s="6" t="s">
        <v>18</v>
      </c>
    </row>
    <row r="16" spans="1:4" ht="12.75">
      <c r="A16" s="4" t="s">
        <v>21</v>
      </c>
      <c r="B16" s="5">
        <v>38439</v>
      </c>
      <c r="C16" s="6" t="s">
        <v>22</v>
      </c>
      <c r="D16" s="6" t="s">
        <v>18</v>
      </c>
    </row>
    <row r="17" spans="1:4" ht="12.75">
      <c r="A17" s="4" t="s">
        <v>23</v>
      </c>
      <c r="B17" s="5">
        <v>38473</v>
      </c>
      <c r="C17" s="6" t="s">
        <v>9</v>
      </c>
      <c r="D17" s="6" t="s">
        <v>18</v>
      </c>
    </row>
    <row r="18" spans="1:4" ht="12.75">
      <c r="A18" s="4" t="s">
        <v>24</v>
      </c>
      <c r="B18" s="5">
        <v>38477</v>
      </c>
      <c r="C18" s="6" t="s">
        <v>17</v>
      </c>
      <c r="D18" s="6" t="s">
        <v>18</v>
      </c>
    </row>
    <row r="19" spans="1:4" ht="12.75">
      <c r="A19" s="4" t="s">
        <v>25</v>
      </c>
      <c r="B19" s="5">
        <v>38488</v>
      </c>
      <c r="C19" s="6" t="s">
        <v>22</v>
      </c>
      <c r="D19" s="6" t="s">
        <v>18</v>
      </c>
    </row>
    <row r="20" spans="1:4" ht="12.75">
      <c r="A20" s="4" t="s">
        <v>26</v>
      </c>
      <c r="B20" s="5">
        <v>38628</v>
      </c>
      <c r="C20" s="6" t="s">
        <v>22</v>
      </c>
      <c r="D20" s="6" t="s">
        <v>18</v>
      </c>
    </row>
    <row r="21" spans="1:4" ht="38.25">
      <c r="A21" s="4" t="s">
        <v>27</v>
      </c>
      <c r="B21" s="5">
        <v>38656</v>
      </c>
      <c r="C21" s="6" t="s">
        <v>22</v>
      </c>
      <c r="D21" s="6" t="s">
        <v>28</v>
      </c>
    </row>
    <row r="22" spans="1:4" ht="12.75">
      <c r="A22" s="4" t="s">
        <v>29</v>
      </c>
      <c r="B22" s="5">
        <v>38711</v>
      </c>
      <c r="C22" s="6" t="s">
        <v>9</v>
      </c>
      <c r="D22" s="6" t="s">
        <v>18</v>
      </c>
    </row>
    <row r="23" spans="1:4" ht="12.75">
      <c r="A23" s="4" t="s">
        <v>30</v>
      </c>
      <c r="B23" s="5">
        <v>38712</v>
      </c>
      <c r="C23" s="6" t="s">
        <v>22</v>
      </c>
      <c r="D23" s="6" t="s">
        <v>18</v>
      </c>
    </row>
    <row r="24" spans="1:4" ht="12.75">
      <c r="A24" s="4" t="s">
        <v>16</v>
      </c>
      <c r="B24" s="5">
        <v>38718</v>
      </c>
      <c r="C24" s="6" t="s">
        <v>9</v>
      </c>
      <c r="D24" s="6" t="s">
        <v>18</v>
      </c>
    </row>
    <row r="25" spans="1:4" ht="12.75">
      <c r="A25" s="2" t="s">
        <v>19</v>
      </c>
      <c r="B25" s="7">
        <v>38821</v>
      </c>
      <c r="C25" s="3" t="s">
        <v>5</v>
      </c>
      <c r="D25" s="3" t="s">
        <v>18</v>
      </c>
    </row>
    <row r="26" spans="1:4" ht="12.75">
      <c r="A26" s="4" t="s">
        <v>20</v>
      </c>
      <c r="B26" s="5">
        <v>38823</v>
      </c>
      <c r="C26" s="6" t="s">
        <v>9</v>
      </c>
      <c r="D26" s="6" t="s">
        <v>18</v>
      </c>
    </row>
    <row r="27" spans="1:4" ht="12.75">
      <c r="A27" s="4" t="s">
        <v>21</v>
      </c>
      <c r="B27" s="5">
        <v>38824</v>
      </c>
      <c r="C27" s="6" t="s">
        <v>22</v>
      </c>
      <c r="D27" s="6" t="s">
        <v>18</v>
      </c>
    </row>
    <row r="28" spans="1:4" ht="12.75">
      <c r="A28" s="4" t="s">
        <v>23</v>
      </c>
      <c r="B28" s="5">
        <v>38838</v>
      </c>
      <c r="C28" s="6" t="s">
        <v>22</v>
      </c>
      <c r="D28" s="6" t="s">
        <v>18</v>
      </c>
    </row>
    <row r="29" spans="1:4" ht="12.75">
      <c r="A29" s="4" t="s">
        <v>24</v>
      </c>
      <c r="B29" s="5">
        <v>38862</v>
      </c>
      <c r="C29" s="6" t="s">
        <v>17</v>
      </c>
      <c r="D29" s="6" t="s">
        <v>18</v>
      </c>
    </row>
    <row r="30" spans="1:4" ht="12.75">
      <c r="A30" s="4" t="s">
        <v>25</v>
      </c>
      <c r="B30" s="5">
        <v>38873</v>
      </c>
      <c r="C30" s="6" t="s">
        <v>22</v>
      </c>
      <c r="D30" s="6" t="s">
        <v>18</v>
      </c>
    </row>
    <row r="31" spans="1:4" ht="12.75">
      <c r="A31" s="4" t="s">
        <v>26</v>
      </c>
      <c r="B31" s="5">
        <v>38993</v>
      </c>
      <c r="C31" s="6" t="s">
        <v>6</v>
      </c>
      <c r="D31" s="6" t="s">
        <v>18</v>
      </c>
    </row>
    <row r="32" spans="1:4" ht="38.25">
      <c r="A32" s="4" t="s">
        <v>27</v>
      </c>
      <c r="B32" s="5">
        <v>39021</v>
      </c>
      <c r="C32" s="6" t="s">
        <v>6</v>
      </c>
      <c r="D32" s="6" t="s">
        <v>28</v>
      </c>
    </row>
    <row r="33" spans="1:4" ht="12.75">
      <c r="A33" s="4" t="s">
        <v>29</v>
      </c>
      <c r="B33" s="5">
        <v>39076</v>
      </c>
      <c r="C33" s="6" t="s">
        <v>22</v>
      </c>
      <c r="D33" s="6" t="s">
        <v>18</v>
      </c>
    </row>
    <row r="34" spans="1:4" ht="12.75">
      <c r="A34" s="4" t="s">
        <v>30</v>
      </c>
      <c r="B34" s="5">
        <v>39077</v>
      </c>
      <c r="C34" s="6" t="s">
        <v>6</v>
      </c>
      <c r="D34" s="6" t="s">
        <v>18</v>
      </c>
    </row>
    <row r="35" spans="1:4" ht="12.75">
      <c r="A35" s="4" t="s">
        <v>16</v>
      </c>
      <c r="B35" s="5">
        <v>39083</v>
      </c>
      <c r="C35" s="6" t="s">
        <v>22</v>
      </c>
      <c r="D35" s="6" t="s">
        <v>18</v>
      </c>
    </row>
    <row r="36" spans="1:4" ht="12.75">
      <c r="A36" s="4" t="s">
        <v>19</v>
      </c>
      <c r="B36" s="5">
        <v>39178</v>
      </c>
      <c r="C36" s="6" t="s">
        <v>5</v>
      </c>
      <c r="D36" s="6" t="s">
        <v>18</v>
      </c>
    </row>
    <row r="37" spans="1:4" ht="12.75">
      <c r="A37" s="2" t="s">
        <v>20</v>
      </c>
      <c r="B37" s="7">
        <v>39180</v>
      </c>
      <c r="C37" s="3" t="s">
        <v>9</v>
      </c>
      <c r="D37" s="3" t="s">
        <v>18</v>
      </c>
    </row>
    <row r="38" spans="1:4" ht="12.75">
      <c r="A38" s="4" t="s">
        <v>21</v>
      </c>
      <c r="B38" s="5">
        <v>39181</v>
      </c>
      <c r="C38" s="6" t="s">
        <v>22</v>
      </c>
      <c r="D38" s="6" t="s">
        <v>18</v>
      </c>
    </row>
    <row r="39" spans="1:4" ht="12.75">
      <c r="A39" s="4" t="s">
        <v>23</v>
      </c>
      <c r="B39" s="5">
        <v>39203</v>
      </c>
      <c r="C39" s="6" t="s">
        <v>6</v>
      </c>
      <c r="D39" s="6" t="s">
        <v>18</v>
      </c>
    </row>
    <row r="40" spans="1:4" ht="12.75">
      <c r="A40" s="4" t="s">
        <v>24</v>
      </c>
      <c r="B40" s="5">
        <v>39219</v>
      </c>
      <c r="C40" s="6" t="s">
        <v>17</v>
      </c>
      <c r="D40" s="6" t="s">
        <v>18</v>
      </c>
    </row>
    <row r="41" spans="1:4" ht="12.75">
      <c r="A41" s="4" t="s">
        <v>25</v>
      </c>
      <c r="B41" s="5">
        <v>39230</v>
      </c>
      <c r="C41" s="6" t="s">
        <v>22</v>
      </c>
      <c r="D41" s="6" t="s">
        <v>18</v>
      </c>
    </row>
    <row r="42" spans="1:4" ht="12.75">
      <c r="A42" s="4" t="s">
        <v>26</v>
      </c>
      <c r="B42" s="5">
        <v>39358</v>
      </c>
      <c r="C42" s="6" t="s">
        <v>31</v>
      </c>
      <c r="D42" s="6" t="s">
        <v>18</v>
      </c>
    </row>
    <row r="43" spans="1:4" ht="38.25">
      <c r="A43" s="4" t="s">
        <v>27</v>
      </c>
      <c r="B43" s="5">
        <v>39386</v>
      </c>
      <c r="C43" s="6" t="s">
        <v>31</v>
      </c>
      <c r="D43" s="6" t="s">
        <v>28</v>
      </c>
    </row>
    <row r="44" spans="1:4" ht="12.75">
      <c r="A44" s="4" t="s">
        <v>29</v>
      </c>
      <c r="B44" s="5">
        <v>39441</v>
      </c>
      <c r="C44" s="6" t="s">
        <v>6</v>
      </c>
      <c r="D44" s="6" t="s">
        <v>18</v>
      </c>
    </row>
    <row r="45" spans="1:4" ht="12.75">
      <c r="A45" s="4" t="s">
        <v>30</v>
      </c>
      <c r="B45" s="5">
        <v>39442</v>
      </c>
      <c r="C45" s="6" t="s">
        <v>31</v>
      </c>
      <c r="D45" s="6" t="s">
        <v>18</v>
      </c>
    </row>
    <row r="46" spans="1:4" ht="12.75">
      <c r="A46" s="4" t="s">
        <v>16</v>
      </c>
      <c r="B46" s="5">
        <v>39448</v>
      </c>
      <c r="C46" s="6" t="s">
        <v>6</v>
      </c>
      <c r="D46" s="6" t="s">
        <v>18</v>
      </c>
    </row>
    <row r="47" spans="1:4" ht="12.75">
      <c r="A47" s="4" t="s">
        <v>19</v>
      </c>
      <c r="B47" s="5">
        <v>39528</v>
      </c>
      <c r="C47" s="6" t="s">
        <v>5</v>
      </c>
      <c r="D47" s="6" t="s">
        <v>18</v>
      </c>
    </row>
    <row r="48" spans="1:4" ht="12.75">
      <c r="A48" s="4" t="s">
        <v>20</v>
      </c>
      <c r="B48" s="5">
        <v>39530</v>
      </c>
      <c r="C48" s="6" t="s">
        <v>9</v>
      </c>
      <c r="D48" s="6" t="s">
        <v>18</v>
      </c>
    </row>
    <row r="49" spans="1:4" ht="12.75">
      <c r="A49" s="2" t="s">
        <v>21</v>
      </c>
      <c r="B49" s="7">
        <v>39531</v>
      </c>
      <c r="C49" s="3" t="s">
        <v>22</v>
      </c>
      <c r="D49" s="3" t="s">
        <v>18</v>
      </c>
    </row>
    <row r="50" spans="1:4" ht="12.75">
      <c r="A50" s="4" t="s">
        <v>23</v>
      </c>
      <c r="B50" s="5">
        <v>39569</v>
      </c>
      <c r="C50" s="6" t="s">
        <v>17</v>
      </c>
      <c r="D50" s="6" t="s">
        <v>18</v>
      </c>
    </row>
    <row r="51" spans="1:4" ht="12.75">
      <c r="A51" s="4" t="s">
        <v>24</v>
      </c>
      <c r="B51" s="5">
        <v>39569</v>
      </c>
      <c r="C51" s="6" t="s">
        <v>17</v>
      </c>
      <c r="D51" s="6" t="s">
        <v>18</v>
      </c>
    </row>
    <row r="52" spans="1:4" ht="12.75">
      <c r="A52" s="4" t="s">
        <v>25</v>
      </c>
      <c r="B52" s="5">
        <v>39580</v>
      </c>
      <c r="C52" s="6" t="s">
        <v>22</v>
      </c>
      <c r="D52" s="6" t="s">
        <v>18</v>
      </c>
    </row>
    <row r="53" spans="1:4" ht="12.75">
      <c r="A53" s="4" t="s">
        <v>26</v>
      </c>
      <c r="B53" s="5">
        <v>39724</v>
      </c>
      <c r="C53" s="6" t="s">
        <v>5</v>
      </c>
      <c r="D53" s="6" t="s">
        <v>18</v>
      </c>
    </row>
    <row r="54" spans="1:4" ht="38.25">
      <c r="A54" s="4" t="s">
        <v>27</v>
      </c>
      <c r="B54" s="5">
        <v>39752</v>
      </c>
      <c r="C54" s="6" t="s">
        <v>5</v>
      </c>
      <c r="D54" s="6" t="s">
        <v>28</v>
      </c>
    </row>
    <row r="55" spans="1:4" ht="12.75">
      <c r="A55" s="4" t="s">
        <v>29</v>
      </c>
      <c r="B55" s="5">
        <v>39807</v>
      </c>
      <c r="C55" s="6" t="s">
        <v>17</v>
      </c>
      <c r="D55" s="6" t="s">
        <v>18</v>
      </c>
    </row>
    <row r="56" spans="1:4" ht="12.75">
      <c r="A56" s="4" t="s">
        <v>30</v>
      </c>
      <c r="B56" s="5">
        <v>39808</v>
      </c>
      <c r="C56" s="6" t="s">
        <v>5</v>
      </c>
      <c r="D56" s="6" t="s">
        <v>18</v>
      </c>
    </row>
    <row r="57" spans="1:4" ht="12.75">
      <c r="A57" s="4" t="s">
        <v>16</v>
      </c>
      <c r="B57" s="5">
        <v>39814</v>
      </c>
      <c r="C57" s="6" t="s">
        <v>17</v>
      </c>
      <c r="D57" s="6" t="s">
        <v>18</v>
      </c>
    </row>
    <row r="58" spans="1:4" ht="12.75">
      <c r="A58" s="4" t="s">
        <v>19</v>
      </c>
      <c r="B58" s="5">
        <v>39913</v>
      </c>
      <c r="C58" s="6" t="s">
        <v>5</v>
      </c>
      <c r="D58" s="6" t="s">
        <v>18</v>
      </c>
    </row>
    <row r="59" spans="1:4" ht="12.75">
      <c r="A59" s="4" t="s">
        <v>20</v>
      </c>
      <c r="B59" s="5">
        <v>39915</v>
      </c>
      <c r="C59" s="6" t="s">
        <v>9</v>
      </c>
      <c r="D59" s="6" t="s">
        <v>18</v>
      </c>
    </row>
    <row r="60" spans="1:4" ht="12.75">
      <c r="A60" s="4" t="s">
        <v>21</v>
      </c>
      <c r="B60" s="5">
        <v>39916</v>
      </c>
      <c r="C60" s="6" t="s">
        <v>22</v>
      </c>
      <c r="D60" s="6" t="s">
        <v>18</v>
      </c>
    </row>
    <row r="61" spans="1:4" ht="12.75">
      <c r="A61" s="2" t="s">
        <v>23</v>
      </c>
      <c r="B61" s="7">
        <v>39934</v>
      </c>
      <c r="C61" s="3" t="s">
        <v>5</v>
      </c>
      <c r="D61" s="3" t="s">
        <v>18</v>
      </c>
    </row>
    <row r="62" spans="1:4" ht="12.75">
      <c r="A62" s="4" t="s">
        <v>24</v>
      </c>
      <c r="B62" s="5">
        <v>39954</v>
      </c>
      <c r="C62" s="6" t="s">
        <v>17</v>
      </c>
      <c r="D62" s="6" t="s">
        <v>18</v>
      </c>
    </row>
    <row r="63" spans="1:4" ht="12.75">
      <c r="A63" s="4" t="s">
        <v>25</v>
      </c>
      <c r="B63" s="5">
        <v>39965</v>
      </c>
      <c r="C63" s="6" t="s">
        <v>22</v>
      </c>
      <c r="D63" s="6" t="s">
        <v>18</v>
      </c>
    </row>
    <row r="64" spans="1:4" ht="12.75">
      <c r="A64" s="4" t="s">
        <v>26</v>
      </c>
      <c r="B64" s="5">
        <v>40089</v>
      </c>
      <c r="C64" s="6" t="s">
        <v>7</v>
      </c>
      <c r="D64" s="6" t="s">
        <v>18</v>
      </c>
    </row>
    <row r="65" spans="1:4" ht="38.25">
      <c r="A65" s="4" t="s">
        <v>27</v>
      </c>
      <c r="B65" s="5">
        <v>40117</v>
      </c>
      <c r="C65" s="6" t="s">
        <v>7</v>
      </c>
      <c r="D65" s="6" t="s">
        <v>28</v>
      </c>
    </row>
    <row r="66" spans="1:4" ht="12.75">
      <c r="A66" s="4" t="s">
        <v>29</v>
      </c>
      <c r="B66" s="5">
        <v>40172</v>
      </c>
      <c r="C66" s="6" t="s">
        <v>5</v>
      </c>
      <c r="D66" s="6" t="s">
        <v>18</v>
      </c>
    </row>
    <row r="67" spans="1:4" ht="12.75">
      <c r="A67" s="4" t="s">
        <v>30</v>
      </c>
      <c r="B67" s="5">
        <v>40173</v>
      </c>
      <c r="C67" s="6" t="s">
        <v>7</v>
      </c>
      <c r="D67" s="6" t="s">
        <v>18</v>
      </c>
    </row>
    <row r="68" spans="1:4" ht="12.75">
      <c r="A68" s="4" t="s">
        <v>16</v>
      </c>
      <c r="B68" s="5">
        <v>40179</v>
      </c>
      <c r="C68" s="6" t="s">
        <v>5</v>
      </c>
      <c r="D68" s="6" t="s">
        <v>18</v>
      </c>
    </row>
    <row r="69" spans="1:4" ht="12.75">
      <c r="A69" s="4" t="s">
        <v>19</v>
      </c>
      <c r="B69" s="5">
        <v>40270</v>
      </c>
      <c r="C69" s="6" t="s">
        <v>5</v>
      </c>
      <c r="D69" s="6" t="s">
        <v>18</v>
      </c>
    </row>
    <row r="70" spans="1:4" ht="12.75">
      <c r="A70" s="4" t="s">
        <v>20</v>
      </c>
      <c r="B70" s="5">
        <v>40272</v>
      </c>
      <c r="C70" s="6" t="s">
        <v>9</v>
      </c>
      <c r="D70" s="6" t="s">
        <v>18</v>
      </c>
    </row>
    <row r="71" spans="1:4" ht="12.75">
      <c r="A71" s="4" t="s">
        <v>21</v>
      </c>
      <c r="B71" s="5">
        <v>40273</v>
      </c>
      <c r="C71" s="6" t="s">
        <v>22</v>
      </c>
      <c r="D71" s="6" t="s">
        <v>18</v>
      </c>
    </row>
    <row r="72" spans="1:4" ht="12.75">
      <c r="A72" s="4" t="s">
        <v>23</v>
      </c>
      <c r="B72" s="5">
        <v>40299</v>
      </c>
      <c r="C72" s="6" t="s">
        <v>7</v>
      </c>
      <c r="D72" s="6" t="s">
        <v>18</v>
      </c>
    </row>
    <row r="73" spans="1:4" ht="12.75">
      <c r="A73" s="2" t="s">
        <v>24</v>
      </c>
      <c r="B73" s="7">
        <v>40311</v>
      </c>
      <c r="C73" s="3" t="s">
        <v>17</v>
      </c>
      <c r="D73" s="3" t="s">
        <v>18</v>
      </c>
    </row>
    <row r="74" spans="1:4" ht="12.75">
      <c r="A74" s="4" t="s">
        <v>25</v>
      </c>
      <c r="B74" s="5">
        <v>40322</v>
      </c>
      <c r="C74" s="6" t="s">
        <v>22</v>
      </c>
      <c r="D74" s="6" t="s">
        <v>18</v>
      </c>
    </row>
    <row r="75" spans="1:4" ht="12.75">
      <c r="A75" s="4" t="s">
        <v>26</v>
      </c>
      <c r="B75" s="5">
        <v>40454</v>
      </c>
      <c r="C75" s="6" t="s">
        <v>9</v>
      </c>
      <c r="D75" s="6" t="s">
        <v>18</v>
      </c>
    </row>
    <row r="76" spans="1:4" ht="38.25">
      <c r="A76" s="4" t="s">
        <v>27</v>
      </c>
      <c r="B76" s="5">
        <v>40482</v>
      </c>
      <c r="C76" s="6" t="s">
        <v>9</v>
      </c>
      <c r="D76" s="6" t="s">
        <v>28</v>
      </c>
    </row>
    <row r="77" spans="1:4" ht="12.75">
      <c r="A77" s="4" t="s">
        <v>29</v>
      </c>
      <c r="B77" s="5">
        <v>40537</v>
      </c>
      <c r="C77" s="6" t="s">
        <v>7</v>
      </c>
      <c r="D77" s="6" t="s">
        <v>18</v>
      </c>
    </row>
    <row r="78" spans="1:4" ht="12.75">
      <c r="A78" s="4" t="s">
        <v>30</v>
      </c>
      <c r="B78" s="5">
        <v>40538</v>
      </c>
      <c r="C78" s="6" t="s">
        <v>9</v>
      </c>
      <c r="D78" s="6" t="s">
        <v>18</v>
      </c>
    </row>
    <row r="79" spans="1:4" ht="12.75">
      <c r="A79" s="4" t="s">
        <v>16</v>
      </c>
      <c r="B79" s="5">
        <v>40544</v>
      </c>
      <c r="C79" s="6" t="s">
        <v>7</v>
      </c>
      <c r="D79" s="6" t="s">
        <v>18</v>
      </c>
    </row>
    <row r="80" spans="1:4" ht="12.75">
      <c r="A80" s="4" t="s">
        <v>19</v>
      </c>
      <c r="B80" s="5">
        <v>40655</v>
      </c>
      <c r="C80" s="6" t="s">
        <v>5</v>
      </c>
      <c r="D80" s="6" t="s">
        <v>18</v>
      </c>
    </row>
    <row r="81" spans="1:4" ht="12.75">
      <c r="A81" s="4" t="s">
        <v>20</v>
      </c>
      <c r="B81" s="5">
        <v>40657</v>
      </c>
      <c r="C81" s="6" t="s">
        <v>9</v>
      </c>
      <c r="D81" s="6" t="s">
        <v>18</v>
      </c>
    </row>
    <row r="82" spans="1:4" ht="12.75">
      <c r="A82" s="4" t="s">
        <v>21</v>
      </c>
      <c r="B82" s="5">
        <v>40658</v>
      </c>
      <c r="C82" s="6" t="s">
        <v>22</v>
      </c>
      <c r="D82" s="6" t="s">
        <v>18</v>
      </c>
    </row>
    <row r="83" spans="1:4" ht="12.75">
      <c r="A83" s="4" t="s">
        <v>23</v>
      </c>
      <c r="B83" s="5">
        <v>40664</v>
      </c>
      <c r="C83" s="6" t="s">
        <v>9</v>
      </c>
      <c r="D83" s="6" t="s">
        <v>18</v>
      </c>
    </row>
    <row r="84" spans="1:4" ht="12.75">
      <c r="A84" s="4" t="s">
        <v>24</v>
      </c>
      <c r="B84" s="5">
        <v>40696</v>
      </c>
      <c r="C84" s="6" t="s">
        <v>17</v>
      </c>
      <c r="D84" s="6" t="s">
        <v>18</v>
      </c>
    </row>
    <row r="85" spans="1:4" ht="12.75">
      <c r="A85" s="2" t="s">
        <v>25</v>
      </c>
      <c r="B85" s="7">
        <v>40707</v>
      </c>
      <c r="C85" s="3" t="s">
        <v>22</v>
      </c>
      <c r="D85" s="3" t="s">
        <v>18</v>
      </c>
    </row>
    <row r="86" spans="1:4" ht="12.75">
      <c r="A86" s="4" t="s">
        <v>26</v>
      </c>
      <c r="B86" s="5">
        <v>40819</v>
      </c>
      <c r="C86" s="6" t="s">
        <v>22</v>
      </c>
      <c r="D86" s="6" t="s">
        <v>18</v>
      </c>
    </row>
    <row r="87" spans="1:4" ht="38.25">
      <c r="A87" s="4" t="s">
        <v>27</v>
      </c>
      <c r="B87" s="5">
        <v>40847</v>
      </c>
      <c r="C87" s="6" t="s">
        <v>22</v>
      </c>
      <c r="D87" s="6" t="s">
        <v>28</v>
      </c>
    </row>
    <row r="88" spans="1:4" ht="12.75">
      <c r="A88" s="4" t="s">
        <v>29</v>
      </c>
      <c r="B88" s="5">
        <v>40902</v>
      </c>
      <c r="C88" s="6" t="s">
        <v>9</v>
      </c>
      <c r="D88" s="6" t="s">
        <v>18</v>
      </c>
    </row>
    <row r="89" spans="1:4" ht="12.75">
      <c r="A89" s="4" t="s">
        <v>30</v>
      </c>
      <c r="B89" s="5">
        <v>40903</v>
      </c>
      <c r="C89" s="6" t="s">
        <v>22</v>
      </c>
      <c r="D89" s="6" t="s">
        <v>18</v>
      </c>
    </row>
    <row r="90" spans="1:4" ht="12.75">
      <c r="A90" s="4" t="s">
        <v>16</v>
      </c>
      <c r="B90" s="5">
        <v>40909</v>
      </c>
      <c r="C90" s="6" t="s">
        <v>9</v>
      </c>
      <c r="D90" s="6" t="s">
        <v>18</v>
      </c>
    </row>
    <row r="91" spans="1:4" ht="12.75">
      <c r="A91" s="4" t="s">
        <v>19</v>
      </c>
      <c r="B91" s="5">
        <v>41005</v>
      </c>
      <c r="C91" s="6" t="s">
        <v>5</v>
      </c>
      <c r="D91" s="6" t="s">
        <v>18</v>
      </c>
    </row>
    <row r="92" spans="1:4" ht="12.75">
      <c r="A92" s="4" t="s">
        <v>20</v>
      </c>
      <c r="B92" s="5">
        <v>41007</v>
      </c>
      <c r="C92" s="6" t="s">
        <v>9</v>
      </c>
      <c r="D92" s="6" t="s">
        <v>18</v>
      </c>
    </row>
    <row r="93" spans="1:4" ht="12.75">
      <c r="A93" s="4" t="s">
        <v>21</v>
      </c>
      <c r="B93" s="5">
        <v>41008</v>
      </c>
      <c r="C93" s="6" t="s">
        <v>22</v>
      </c>
      <c r="D93" s="6" t="s">
        <v>18</v>
      </c>
    </row>
    <row r="94" spans="1:4" ht="12.75">
      <c r="A94" s="4" t="s">
        <v>23</v>
      </c>
      <c r="B94" s="5">
        <v>41030</v>
      </c>
      <c r="C94" s="6" t="s">
        <v>6</v>
      </c>
      <c r="D94" s="6" t="s">
        <v>18</v>
      </c>
    </row>
    <row r="95" spans="1:4" ht="12.75">
      <c r="A95" s="4" t="s">
        <v>24</v>
      </c>
      <c r="B95" s="5">
        <v>41046</v>
      </c>
      <c r="C95" s="6" t="s">
        <v>17</v>
      </c>
      <c r="D95" s="6" t="s">
        <v>18</v>
      </c>
    </row>
    <row r="96" spans="1:4" ht="12.75">
      <c r="A96" s="4" t="s">
        <v>25</v>
      </c>
      <c r="B96" s="5">
        <v>41057</v>
      </c>
      <c r="C96" s="6" t="s">
        <v>22</v>
      </c>
      <c r="D96" s="6" t="s">
        <v>18</v>
      </c>
    </row>
    <row r="97" spans="1:4" ht="12.75">
      <c r="A97" s="2" t="s">
        <v>26</v>
      </c>
      <c r="B97" s="7">
        <v>41185</v>
      </c>
      <c r="C97" s="3" t="s">
        <v>31</v>
      </c>
      <c r="D97" s="3" t="s">
        <v>18</v>
      </c>
    </row>
    <row r="98" spans="1:4" ht="38.25">
      <c r="A98" s="4" t="s">
        <v>27</v>
      </c>
      <c r="B98" s="5">
        <v>41213</v>
      </c>
      <c r="C98" s="6" t="s">
        <v>31</v>
      </c>
      <c r="D98" s="6" t="s">
        <v>28</v>
      </c>
    </row>
    <row r="99" spans="1:4" ht="12.75">
      <c r="A99" s="4" t="s">
        <v>29</v>
      </c>
      <c r="B99" s="5">
        <v>41268</v>
      </c>
      <c r="C99" s="6" t="s">
        <v>6</v>
      </c>
      <c r="D99" s="6" t="s">
        <v>18</v>
      </c>
    </row>
    <row r="100" spans="1:4" ht="12.75">
      <c r="A100" s="4" t="s">
        <v>30</v>
      </c>
      <c r="B100" s="5">
        <v>41269</v>
      </c>
      <c r="C100" s="6" t="s">
        <v>31</v>
      </c>
      <c r="D100" s="6" t="s">
        <v>18</v>
      </c>
    </row>
  </sheetData>
  <sheetProtection password="8205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Tagesberechnung</dc:title>
  <dc:subject/>
  <dc:creator>Willi</dc:creator>
  <cp:keywords/>
  <dc:description/>
  <cp:lastModifiedBy>Michael Wilke</cp:lastModifiedBy>
  <cp:lastPrinted>2007-06-11T19:46:02Z</cp:lastPrinted>
  <dcterms:created xsi:type="dcterms:W3CDTF">2002-09-12T07:41:13Z</dcterms:created>
  <dcterms:modified xsi:type="dcterms:W3CDTF">2007-07-17T05:37:01Z</dcterms:modified>
  <cp:category/>
  <cp:version/>
  <cp:contentType/>
  <cp:contentStatus/>
</cp:coreProperties>
</file>